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4"/>
  </bookViews>
  <sheets>
    <sheet name="2013" sheetId="7" r:id="rId1"/>
    <sheet name="2014" sheetId="8" r:id="rId2"/>
    <sheet name="2015" sheetId="9" r:id="rId3"/>
    <sheet name="2016" sheetId="4" r:id="rId4"/>
    <sheet name="2017" sheetId="5" r:id="rId5"/>
    <sheet name="2018" sheetId="6" r:id="rId6"/>
  </sheets>
  <calcPr calcId="124519" concurrentCalc="0"/>
</workbook>
</file>

<file path=xl/calcChain.xml><?xml version="1.0" encoding="utf-8"?>
<calcChain xmlns="http://schemas.openxmlformats.org/spreadsheetml/2006/main">
  <c r="G12" i="5"/>
  <c r="G10" i="6"/>
  <c r="G23" i="4"/>
  <c r="G29" i="9"/>
  <c r="G72" i="8"/>
  <c r="G57" i="7"/>
  <c r="H29" i="9"/>
  <c r="H72" i="8"/>
  <c r="H57" i="7"/>
  <c r="H3" i="5"/>
  <c r="H10" i="6"/>
  <c r="H12" i="5"/>
  <c r="H23" i="4"/>
</calcChain>
</file>

<file path=xl/sharedStrings.xml><?xml version="1.0" encoding="utf-8"?>
<sst xmlns="http://schemas.openxmlformats.org/spreadsheetml/2006/main" count="442" uniqueCount="202">
  <si>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</si>
  <si>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</si>
  <si>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</si>
  <si>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</si>
  <si>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</si>
  <si>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</si>
  <si>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</si>
  <si>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</si>
  <si>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Aparat za koncentraciju kiseonika</t>
  </si>
  <si>
    <t>Aparat za neinvazivnu mehaničku ventilaciju</t>
  </si>
  <si>
    <t>Aparat za iskašljavanje i disanje</t>
  </si>
  <si>
    <t>Radiohirurški aparat sa opremom</t>
  </si>
  <si>
    <t>Pulsni oksimetar Bedeside</t>
  </si>
  <si>
    <t xml:space="preserve">Aparat za dijalizu </t>
  </si>
  <si>
    <t>Aparat multifiltrate</t>
  </si>
  <si>
    <t>Jonometar 3</t>
  </si>
  <si>
    <t>Device HD 5008s</t>
  </si>
  <si>
    <t>Gasni analizator</t>
  </si>
  <si>
    <t>Respirator</t>
  </si>
  <si>
    <t>ABL 80</t>
  </si>
  <si>
    <t>ABL 90</t>
  </si>
  <si>
    <t>SV 300</t>
  </si>
  <si>
    <t>Pumpa Max</t>
  </si>
  <si>
    <t>Aparat za dermatovenerologiju</t>
  </si>
  <si>
    <t>Foto II Pro</t>
  </si>
  <si>
    <t xml:space="preserve">Automatski koagulometar </t>
  </si>
  <si>
    <t>Jon selektivni analizator</t>
  </si>
  <si>
    <t>ACL top 300</t>
  </si>
  <si>
    <t>ILITE-NA</t>
  </si>
  <si>
    <t>Alegria analizator</t>
  </si>
  <si>
    <t>Aspirator ASPEED sa dve pumpe</t>
  </si>
  <si>
    <t>Bebi elektronska vaga</t>
  </si>
  <si>
    <t>Japanska ambasada</t>
  </si>
  <si>
    <t>Monitor srčanog rada fetusa</t>
  </si>
  <si>
    <t>Inkubator neonatalni sa opremom</t>
  </si>
  <si>
    <t>Aparat HD 5008s</t>
  </si>
  <si>
    <t>Pulsni oksimetar</t>
  </si>
  <si>
    <t>Spirometar master Screen</t>
  </si>
  <si>
    <t>Autorefraktometar</t>
  </si>
  <si>
    <t>Imunohemijski analizator</t>
  </si>
  <si>
    <t>Accriva Verify Now, analizator</t>
  </si>
  <si>
    <t>Aparat Cobas 6000</t>
  </si>
  <si>
    <t>Aparat Architect CI8200</t>
  </si>
  <si>
    <t>Instrument Immulite 2000</t>
  </si>
  <si>
    <t>Infuziona pumpa</t>
  </si>
  <si>
    <t>EKG aparat</t>
  </si>
  <si>
    <t>Fondacija "Osmeh na dar"</t>
  </si>
  <si>
    <t>Bench top mini inkubator</t>
  </si>
  <si>
    <t>Magna pharmacia</t>
  </si>
  <si>
    <t>Biohemijski analizator</t>
  </si>
  <si>
    <t>ReMed</t>
  </si>
  <si>
    <t>Pacijent monitor</t>
  </si>
  <si>
    <t>Pulsni oximetar</t>
  </si>
  <si>
    <t>Medicina Milošević</t>
  </si>
  <si>
    <t>Pahimetar ručni</t>
  </si>
  <si>
    <t>Oftal C</t>
  </si>
  <si>
    <t>Aparat za elektroterapiju</t>
  </si>
  <si>
    <t>Electronic design</t>
  </si>
  <si>
    <t>EKG holter</t>
  </si>
  <si>
    <t>Kardiotokograf</t>
  </si>
  <si>
    <t>Medipro</t>
  </si>
  <si>
    <t>Bronhijalni aspirator</t>
  </si>
  <si>
    <t>Beolaser</t>
  </si>
  <si>
    <t>Videogastroskop</t>
  </si>
  <si>
    <t>Beolek</t>
  </si>
  <si>
    <t>Mikroskop za citoskrining</t>
  </si>
  <si>
    <t>Gosper</t>
  </si>
  <si>
    <t>Olympus</t>
  </si>
  <si>
    <t>Operacioni sto</t>
  </si>
  <si>
    <t>Paroco Medical</t>
  </si>
  <si>
    <t>Ultrazvučni aparat</t>
  </si>
  <si>
    <t>MD imaging</t>
  </si>
  <si>
    <t>AB Trade</t>
  </si>
  <si>
    <t>EKG Holter</t>
  </si>
  <si>
    <t>Prenosivi pacijent monitor</t>
  </si>
  <si>
    <t>Uređaj za vakumsku biopsiju dojke</t>
  </si>
  <si>
    <t>Tim co</t>
  </si>
  <si>
    <t xml:space="preserve">Mikroskop </t>
  </si>
  <si>
    <t>Digitalni rentgen aparat</t>
  </si>
  <si>
    <t>Sto za stereotaktične procedure</t>
  </si>
  <si>
    <t>Aparat za dijalizu</t>
  </si>
  <si>
    <t>HD 5008s</t>
  </si>
  <si>
    <t>Testera ručna</t>
  </si>
  <si>
    <t>Videokolonoskop</t>
  </si>
  <si>
    <t>Laboratorijska centrifuga</t>
  </si>
  <si>
    <t>Aparat za ultrazvučnu terapiju</t>
  </si>
  <si>
    <t>Proxima</t>
  </si>
  <si>
    <t>Aparat za primenu int. struja</t>
  </si>
  <si>
    <t>Stacionarni inkubator</t>
  </si>
  <si>
    <t>Aparat za anesteziju</t>
  </si>
  <si>
    <t>Primus</t>
  </si>
  <si>
    <t>Operaciona led lampa</t>
  </si>
  <si>
    <t xml:space="preserve">Analizator </t>
  </si>
  <si>
    <t>Alura med</t>
  </si>
  <si>
    <t>Pathfast</t>
  </si>
  <si>
    <t>Operacioni sto elektro</t>
  </si>
  <si>
    <t>Paroco medical</t>
  </si>
  <si>
    <t>Ultrazvučni inhalator</t>
  </si>
  <si>
    <t>Prizma</t>
  </si>
  <si>
    <t>Intraaortna pumpa</t>
  </si>
  <si>
    <t>Dijamed</t>
  </si>
  <si>
    <t>Termokauter</t>
  </si>
  <si>
    <t>MSF Pharm</t>
  </si>
  <si>
    <t>Brimil boca za tečni azot</t>
  </si>
  <si>
    <t>Hematološki analizator</t>
  </si>
  <si>
    <t>Uređaj za evocirane potencijale</t>
  </si>
  <si>
    <t>Aparat</t>
  </si>
  <si>
    <t>Tens2</t>
  </si>
  <si>
    <t>Ekoterm</t>
  </si>
  <si>
    <t>Full HD stub Vats</t>
  </si>
  <si>
    <t>Ranex</t>
  </si>
  <si>
    <t>Senzor IPRO System</t>
  </si>
  <si>
    <t>Epsilon</t>
  </si>
  <si>
    <t>DIA-aparat za kombinovanu terapiju</t>
  </si>
  <si>
    <t>Ginekološka stolica</t>
  </si>
  <si>
    <t xml:space="preserve">Portabilna lampa sa stalkom </t>
  </si>
  <si>
    <t>Zepter International</t>
  </si>
  <si>
    <t>Automatski Elisa analizator</t>
  </si>
  <si>
    <t>HD 5008c</t>
  </si>
  <si>
    <t>Laboratorijski mikroskop</t>
  </si>
  <si>
    <t>Ležaj za pregled</t>
  </si>
  <si>
    <t>BSP MGM</t>
  </si>
  <si>
    <t>Med avalon fetal monitor</t>
  </si>
  <si>
    <t>Gorenje GTI</t>
  </si>
  <si>
    <t>Elektrohirurška jedinica</t>
  </si>
  <si>
    <t>Portabilni rentgen aparat</t>
  </si>
  <si>
    <t>Alpha imaging</t>
  </si>
  <si>
    <t>Video gastroskop sa sondom</t>
  </si>
  <si>
    <t xml:space="preserve">Aparat za amesteziju </t>
  </si>
  <si>
    <t>Drill rimer bušilica</t>
  </si>
  <si>
    <t>Biomedicinski pasterizator</t>
  </si>
  <si>
    <t>Vlasinka d.o.o.</t>
  </si>
  <si>
    <t>Medicinski krevet</t>
  </si>
  <si>
    <t>Vera Vimed</t>
  </si>
  <si>
    <t>Biomedicinski zamrzivač</t>
  </si>
  <si>
    <t>Agfa uređaj za digitalizaciju</t>
  </si>
  <si>
    <t>Torokalna drenaža pogon na struju</t>
  </si>
  <si>
    <t>Torokalna drenaža pogon na vazduh</t>
  </si>
  <si>
    <t>Holter monitoring krvnog pritiska</t>
  </si>
  <si>
    <t>Automatski koagulometar</t>
  </si>
  <si>
    <t>Aparat body composition monitor</t>
  </si>
  <si>
    <t xml:space="preserve">Aparat </t>
  </si>
  <si>
    <t>Farmaprom</t>
  </si>
  <si>
    <t>architect 1000</t>
  </si>
  <si>
    <t>Marselator generator komplet</t>
  </si>
  <si>
    <t>Video bronhoskop</t>
  </si>
  <si>
    <t>Hemofarm</t>
  </si>
  <si>
    <t>Classic Basic</t>
  </si>
  <si>
    <t>Professional medical</t>
  </si>
  <si>
    <t>Full HD stub</t>
  </si>
  <si>
    <t>Ultrazvučni aparat sa sondama</t>
  </si>
  <si>
    <t xml:space="preserve">Spirometar </t>
  </si>
  <si>
    <t>Oftalmološki laser</t>
  </si>
  <si>
    <t>Dijagnostički UZ</t>
  </si>
  <si>
    <t>Holter pritiska</t>
  </si>
  <si>
    <t>Uređaj za ciljanu fototerapiju</t>
  </si>
  <si>
    <t>Galabern</t>
  </si>
  <si>
    <t>UZ aparat</t>
  </si>
  <si>
    <t>Digitalna mikroskopska kamera</t>
  </si>
  <si>
    <t>Oscilo testera</t>
  </si>
  <si>
    <t>Elmiko Niš</t>
  </si>
  <si>
    <t>Cardiovit</t>
  </si>
  <si>
    <t>Laser sa skenerom</t>
  </si>
  <si>
    <t>Automatski uređaj za biopsiju</t>
  </si>
  <si>
    <t>NeoMedica</t>
  </si>
  <si>
    <t>Fond B92 Beograd</t>
  </si>
  <si>
    <t>Superlab d.o.o Beograd</t>
  </si>
  <si>
    <t>Fresenius medical care Srbija Vršac</t>
  </si>
  <si>
    <t>Trivax d.o.o Beograd</t>
  </si>
  <si>
    <t>Medicom d.o.o Šabac</t>
  </si>
  <si>
    <t>B Braun Adria d.o.o Beograd</t>
  </si>
  <si>
    <t>Farmaceutski mikser</t>
  </si>
  <si>
    <t>Drager d.o.o Beograd</t>
  </si>
  <si>
    <t>Aparat retro stim</t>
  </si>
  <si>
    <t>Makler d.o.o Beograd</t>
  </si>
  <si>
    <t>Yunycom d.o.o Beograd</t>
  </si>
  <si>
    <t>Fresenius medicalcare Srbija Vršac</t>
  </si>
  <si>
    <t>Makler d.o.o. Beograd</t>
  </si>
  <si>
    <t>Medicon d.o.o Deč</t>
  </si>
  <si>
    <t>Nepoznat donator</t>
  </si>
  <si>
    <t>Uređaj za sterilno taljhenje krvi</t>
  </si>
  <si>
    <t>Negatoskop</t>
  </si>
  <si>
    <t>Ivaks komerc</t>
  </si>
  <si>
    <t xml:space="preserve">Fly fashion </t>
  </si>
  <si>
    <t>Nurdor Beograd</t>
  </si>
  <si>
    <t>DEM d.o.o Novi Sad</t>
  </si>
  <si>
    <t>Messer Tehnogas Kraljevo</t>
  </si>
  <si>
    <t>Astra Zeneca Beograd</t>
  </si>
  <si>
    <t>Košarkaški savez Srbije Beograd</t>
  </si>
  <si>
    <t>FCA Srbija Kragujevac</t>
  </si>
  <si>
    <t>Kibid Beograd</t>
  </si>
  <si>
    <t>Fresenius medical care Beograd</t>
  </si>
  <si>
    <t>Labtex eksport Beograd</t>
  </si>
  <si>
    <t>Neomedica Beograd</t>
  </si>
  <si>
    <t>Interlab exim Beograd</t>
  </si>
  <si>
    <t>EKI transfers Beograd</t>
  </si>
  <si>
    <t>Pharma Swiss Beograd</t>
  </si>
  <si>
    <t>United Group Fondacija Beograd</t>
  </si>
  <si>
    <t>Interlab exim d.o.o Beograd</t>
  </si>
  <si>
    <t>Remed d.o.o Beograd</t>
  </si>
  <si>
    <t>Adoc d.o.o Beograd</t>
  </si>
  <si>
    <t>Magna Pharmacia d.o.o Beograd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</si>
</sst>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4" fontId="2" fillId="0" borderId="17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opLeftCell="A43" workbookViewId="0">
      <selection activeCell="D9" sqref="D9"/>
    </sheetView>
  </sheetViews>
  <sheetFormatPr defaultRowHeight="15"/>
  <cols>
    <col min="1" max="1" width="9.140625" style="25"/>
    <col min="2" max="2" width="11.42578125" style="25" customWidth="1"/>
    <col min="3" max="3" width="33.85546875" style="25" customWidth="1"/>
    <col min="4" max="4" width="28.140625" style="25" customWidth="1"/>
    <col min="5" max="5" width="17.140625" style="25" customWidth="1"/>
    <col min="6" max="6" width="16.7109375" style="25" customWidth="1"/>
    <col min="7" max="7" width="9.140625" style="25"/>
    <col min="8" max="8" width="23.140625" style="25" customWidth="1"/>
  </cols>
  <sheetData>
    <row r="1" spans="1:9" ht="45" customHeight="1" thickBot="1">
      <c r="A1" s="3"/>
      <c r="B1" s="3"/>
      <c r="C1" s="3"/>
      <c r="D1" s="3"/>
      <c r="E1" s="3"/>
      <c r="F1" s="3"/>
      <c r="G1" s="3"/>
      <c r="H1" s="3"/>
      <c r="I1" s="1"/>
    </row>
    <row r="2" spans="1:9" ht="15.75" thickBot="1">
      <c r="A2" s="3"/>
      <c r="B2" s="4" t="s">
        <v>0</v>
      </c>
      <c r="C2" s="4" t="s">
        <v>1</v>
      </c>
      <c r="D2" s="5" t="s">
        <v>6</v>
      </c>
      <c r="E2" s="5" t="s">
        <v>2</v>
      </c>
      <c r="F2" s="4" t="s">
        <v>3</v>
      </c>
      <c r="G2" s="6" t="s">
        <v>4</v>
      </c>
      <c r="H2" s="4" t="s">
        <v>5</v>
      </c>
      <c r="I2" s="1"/>
    </row>
    <row r="3" spans="1:9">
      <c r="A3" s="3"/>
      <c r="B3" s="7">
        <v>1</v>
      </c>
      <c r="C3" s="7" t="s">
        <v>52</v>
      </c>
      <c r="D3" s="8" t="s">
        <v>53</v>
      </c>
      <c r="E3" s="8"/>
      <c r="F3" s="7"/>
      <c r="G3" s="9">
        <v>1</v>
      </c>
      <c r="H3" s="10">
        <v>366000</v>
      </c>
      <c r="I3" s="1"/>
    </row>
    <row r="4" spans="1:9">
      <c r="A4" s="3"/>
      <c r="B4" s="11">
        <v>2</v>
      </c>
      <c r="C4" s="11" t="s">
        <v>54</v>
      </c>
      <c r="D4" s="12" t="s">
        <v>55</v>
      </c>
      <c r="E4" s="12"/>
      <c r="F4" s="11"/>
      <c r="G4" s="13">
        <v>1</v>
      </c>
      <c r="H4" s="14">
        <v>259635.55</v>
      </c>
      <c r="I4" s="1"/>
    </row>
    <row r="5" spans="1:9">
      <c r="A5" s="3"/>
      <c r="B5" s="11">
        <v>3</v>
      </c>
      <c r="C5" s="11" t="s">
        <v>56</v>
      </c>
      <c r="D5" s="12" t="s">
        <v>57</v>
      </c>
      <c r="E5" s="12"/>
      <c r="F5" s="11"/>
      <c r="G5" s="13">
        <v>1</v>
      </c>
      <c r="H5" s="14">
        <v>117450</v>
      </c>
      <c r="I5" s="1"/>
    </row>
    <row r="6" spans="1:9">
      <c r="A6" s="3"/>
      <c r="B6" s="15">
        <v>4</v>
      </c>
      <c r="C6" s="15" t="s">
        <v>58</v>
      </c>
      <c r="D6" s="16" t="s">
        <v>168</v>
      </c>
      <c r="E6" s="16"/>
      <c r="F6" s="15"/>
      <c r="G6" s="17">
        <v>1</v>
      </c>
      <c r="H6" s="18">
        <v>505827.83</v>
      </c>
      <c r="I6" s="1"/>
    </row>
    <row r="7" spans="1:9">
      <c r="A7" s="3"/>
      <c r="B7" s="15">
        <v>5</v>
      </c>
      <c r="C7" s="15" t="s">
        <v>59</v>
      </c>
      <c r="D7" s="16" t="s">
        <v>60</v>
      </c>
      <c r="E7" s="16"/>
      <c r="F7" s="15"/>
      <c r="G7" s="17">
        <v>1</v>
      </c>
      <c r="H7" s="18">
        <v>184800</v>
      </c>
      <c r="I7" s="1"/>
    </row>
    <row r="8" spans="1:9">
      <c r="A8" s="3"/>
      <c r="B8" s="15">
        <v>6</v>
      </c>
      <c r="C8" s="15" t="s">
        <v>61</v>
      </c>
      <c r="D8" s="16" t="s">
        <v>62</v>
      </c>
      <c r="E8" s="16"/>
      <c r="F8" s="15"/>
      <c r="G8" s="17">
        <v>1</v>
      </c>
      <c r="H8" s="18">
        <v>85500</v>
      </c>
      <c r="I8" s="1"/>
    </row>
    <row r="9" spans="1:9">
      <c r="A9" s="3"/>
      <c r="B9" s="15">
        <v>7</v>
      </c>
      <c r="C9" s="15" t="s">
        <v>63</v>
      </c>
      <c r="D9" s="16" t="s">
        <v>64</v>
      </c>
      <c r="E9" s="16"/>
      <c r="F9" s="15"/>
      <c r="G9" s="17">
        <v>1</v>
      </c>
      <c r="H9" s="18">
        <v>1548600</v>
      </c>
      <c r="I9" s="1"/>
    </row>
    <row r="10" spans="1:9">
      <c r="A10" s="3"/>
      <c r="B10" s="15">
        <v>8</v>
      </c>
      <c r="C10" s="15" t="s">
        <v>44</v>
      </c>
      <c r="D10" s="16" t="s">
        <v>170</v>
      </c>
      <c r="E10" s="16"/>
      <c r="F10" s="15"/>
      <c r="G10" s="17">
        <v>1</v>
      </c>
      <c r="H10" s="18">
        <v>114000</v>
      </c>
      <c r="I10" s="1"/>
    </row>
    <row r="11" spans="1:9">
      <c r="A11" s="3"/>
      <c r="B11" s="15">
        <v>9</v>
      </c>
      <c r="C11" s="15" t="s">
        <v>51</v>
      </c>
      <c r="D11" s="16" t="s">
        <v>168</v>
      </c>
      <c r="E11" s="16"/>
      <c r="F11" s="15"/>
      <c r="G11" s="17">
        <v>1</v>
      </c>
      <c r="H11" s="18">
        <v>428036.4</v>
      </c>
      <c r="I11" s="1"/>
    </row>
    <row r="12" spans="1:9">
      <c r="A12" s="3"/>
      <c r="B12" s="15">
        <v>10</v>
      </c>
      <c r="C12" s="15" t="s">
        <v>45</v>
      </c>
      <c r="D12" s="16" t="s">
        <v>185</v>
      </c>
      <c r="E12" s="16"/>
      <c r="F12" s="15"/>
      <c r="G12" s="17">
        <v>1</v>
      </c>
      <c r="H12" s="18">
        <v>136944</v>
      </c>
      <c r="I12" s="1"/>
    </row>
    <row r="13" spans="1:9">
      <c r="A13" s="3"/>
      <c r="B13" s="15">
        <v>11</v>
      </c>
      <c r="C13" s="15" t="s">
        <v>44</v>
      </c>
      <c r="D13" s="16" t="s">
        <v>170</v>
      </c>
      <c r="E13" s="16"/>
      <c r="F13" s="15"/>
      <c r="G13" s="17">
        <v>3</v>
      </c>
      <c r="H13" s="18">
        <v>342000</v>
      </c>
      <c r="I13" s="1"/>
    </row>
    <row r="14" spans="1:9">
      <c r="A14" s="3"/>
      <c r="B14" s="15">
        <v>12</v>
      </c>
      <c r="C14" s="15" t="s">
        <v>45</v>
      </c>
      <c r="D14" s="16" t="s">
        <v>185</v>
      </c>
      <c r="E14" s="16"/>
      <c r="F14" s="15"/>
      <c r="G14" s="17">
        <v>1</v>
      </c>
      <c r="H14" s="18">
        <v>136944</v>
      </c>
      <c r="I14" s="1"/>
    </row>
    <row r="15" spans="1:9">
      <c r="A15" s="3"/>
      <c r="B15" s="15">
        <v>13</v>
      </c>
      <c r="C15" s="15" t="s">
        <v>61</v>
      </c>
      <c r="D15" s="16" t="s">
        <v>62</v>
      </c>
      <c r="E15" s="16"/>
      <c r="F15" s="15"/>
      <c r="G15" s="17">
        <v>2</v>
      </c>
      <c r="H15" s="18">
        <v>171000</v>
      </c>
      <c r="I15" s="1"/>
    </row>
    <row r="16" spans="1:9">
      <c r="A16" s="3"/>
      <c r="B16" s="15">
        <v>14</v>
      </c>
      <c r="C16" s="15" t="s">
        <v>45</v>
      </c>
      <c r="D16" s="16" t="s">
        <v>185</v>
      </c>
      <c r="E16" s="16"/>
      <c r="F16" s="15"/>
      <c r="G16" s="17">
        <v>1</v>
      </c>
      <c r="H16" s="18">
        <v>136944</v>
      </c>
      <c r="I16" s="1"/>
    </row>
    <row r="17" spans="1:9">
      <c r="A17" s="3"/>
      <c r="B17" s="15">
        <v>15</v>
      </c>
      <c r="C17" s="15" t="s">
        <v>61</v>
      </c>
      <c r="D17" s="16" t="s">
        <v>62</v>
      </c>
      <c r="E17" s="16"/>
      <c r="F17" s="15"/>
      <c r="G17" s="17">
        <v>1</v>
      </c>
      <c r="H17" s="18">
        <v>85500</v>
      </c>
      <c r="I17" s="1"/>
    </row>
    <row r="18" spans="1:9">
      <c r="A18" s="3"/>
      <c r="B18" s="15">
        <v>16</v>
      </c>
      <c r="C18" s="15" t="s">
        <v>51</v>
      </c>
      <c r="D18" s="16" t="s">
        <v>168</v>
      </c>
      <c r="E18" s="16"/>
      <c r="F18" s="15"/>
      <c r="G18" s="17">
        <v>1</v>
      </c>
      <c r="H18" s="18">
        <v>428036.4</v>
      </c>
      <c r="I18" s="1"/>
    </row>
    <row r="19" spans="1:9">
      <c r="A19" s="3"/>
      <c r="B19" s="15">
        <v>17</v>
      </c>
      <c r="C19" s="15" t="s">
        <v>65</v>
      </c>
      <c r="D19" s="16" t="s">
        <v>66</v>
      </c>
      <c r="E19" s="16"/>
      <c r="F19" s="15"/>
      <c r="G19" s="17">
        <v>1</v>
      </c>
      <c r="H19" s="18">
        <v>334372.8</v>
      </c>
      <c r="I19" s="1"/>
    </row>
    <row r="20" spans="1:9">
      <c r="A20" s="3"/>
      <c r="B20" s="15">
        <v>18</v>
      </c>
      <c r="C20" s="15" t="s">
        <v>61</v>
      </c>
      <c r="D20" s="16" t="s">
        <v>165</v>
      </c>
      <c r="E20" s="16"/>
      <c r="F20" s="15"/>
      <c r="G20" s="17">
        <v>1</v>
      </c>
      <c r="H20" s="18">
        <v>66284.37</v>
      </c>
      <c r="I20" s="1"/>
    </row>
    <row r="21" spans="1:9">
      <c r="A21" s="3"/>
      <c r="B21" s="15">
        <v>19</v>
      </c>
      <c r="C21" s="15" t="s">
        <v>51</v>
      </c>
      <c r="D21" s="16" t="s">
        <v>168</v>
      </c>
      <c r="E21" s="16"/>
      <c r="F21" s="15"/>
      <c r="G21" s="17">
        <v>1</v>
      </c>
      <c r="H21" s="18">
        <v>428036.4</v>
      </c>
      <c r="I21" s="1"/>
    </row>
    <row r="22" spans="1:9">
      <c r="A22" s="3"/>
      <c r="B22" s="15">
        <v>20</v>
      </c>
      <c r="C22" s="15" t="s">
        <v>58</v>
      </c>
      <c r="D22" s="16" t="s">
        <v>168</v>
      </c>
      <c r="E22" s="16"/>
      <c r="F22" s="15"/>
      <c r="G22" s="17">
        <v>1</v>
      </c>
      <c r="H22" s="18">
        <v>505827.83</v>
      </c>
      <c r="I22" s="1"/>
    </row>
    <row r="23" spans="1:9">
      <c r="A23" s="3"/>
      <c r="B23" s="15">
        <v>21</v>
      </c>
      <c r="C23" s="15" t="s">
        <v>83</v>
      </c>
      <c r="D23" s="16" t="s">
        <v>67</v>
      </c>
      <c r="E23" s="16"/>
      <c r="F23" s="15"/>
      <c r="G23" s="17">
        <v>1</v>
      </c>
      <c r="H23" s="18">
        <v>1332000</v>
      </c>
      <c r="I23" s="1"/>
    </row>
    <row r="24" spans="1:9">
      <c r="A24" s="3"/>
      <c r="B24" s="15">
        <v>22</v>
      </c>
      <c r="C24" s="15" t="s">
        <v>45</v>
      </c>
      <c r="D24" s="16" t="s">
        <v>185</v>
      </c>
      <c r="E24" s="16"/>
      <c r="F24" s="15"/>
      <c r="G24" s="17">
        <v>1</v>
      </c>
      <c r="H24" s="18">
        <v>136944</v>
      </c>
      <c r="I24" s="1"/>
    </row>
    <row r="25" spans="1:9">
      <c r="A25" s="3"/>
      <c r="B25" s="15">
        <v>23</v>
      </c>
      <c r="C25" s="15" t="s">
        <v>59</v>
      </c>
      <c r="D25" s="16" t="s">
        <v>60</v>
      </c>
      <c r="E25" s="16"/>
      <c r="F25" s="15"/>
      <c r="G25" s="17">
        <v>1</v>
      </c>
      <c r="H25" s="18">
        <v>192000</v>
      </c>
      <c r="I25" s="1"/>
    </row>
    <row r="26" spans="1:9">
      <c r="A26" s="3"/>
      <c r="B26" s="15">
        <v>24</v>
      </c>
      <c r="C26" s="15" t="s">
        <v>51</v>
      </c>
      <c r="D26" s="16" t="s">
        <v>168</v>
      </c>
      <c r="E26" s="16"/>
      <c r="F26" s="15"/>
      <c r="G26" s="17">
        <v>1</v>
      </c>
      <c r="H26" s="18">
        <v>428036.4</v>
      </c>
      <c r="I26" s="1"/>
    </row>
    <row r="27" spans="1:9">
      <c r="A27" s="3"/>
      <c r="B27" s="15">
        <v>25</v>
      </c>
      <c r="C27" s="15" t="s">
        <v>68</v>
      </c>
      <c r="D27" s="16" t="s">
        <v>69</v>
      </c>
      <c r="E27" s="16"/>
      <c r="F27" s="15"/>
      <c r="G27" s="17">
        <v>1</v>
      </c>
      <c r="H27" s="18">
        <v>2934240</v>
      </c>
      <c r="I27" s="1"/>
    </row>
    <row r="28" spans="1:9">
      <c r="A28" s="3"/>
      <c r="B28" s="15">
        <v>26</v>
      </c>
      <c r="C28" s="15" t="s">
        <v>51</v>
      </c>
      <c r="D28" s="16" t="s">
        <v>168</v>
      </c>
      <c r="E28" s="16"/>
      <c r="F28" s="15"/>
      <c r="G28" s="17">
        <v>1</v>
      </c>
      <c r="H28" s="18">
        <v>428036.4</v>
      </c>
      <c r="I28" s="1"/>
    </row>
    <row r="29" spans="1:9">
      <c r="A29" s="3"/>
      <c r="B29" s="15">
        <v>27</v>
      </c>
      <c r="C29" s="15" t="s">
        <v>70</v>
      </c>
      <c r="D29" s="16" t="s">
        <v>62</v>
      </c>
      <c r="E29" s="16"/>
      <c r="F29" s="15"/>
      <c r="G29" s="17">
        <v>1</v>
      </c>
      <c r="H29" s="18">
        <v>3336000</v>
      </c>
      <c r="I29" s="1"/>
    </row>
    <row r="30" spans="1:9">
      <c r="A30" s="3"/>
      <c r="B30" s="15">
        <v>28</v>
      </c>
      <c r="C30" s="15" t="s">
        <v>70</v>
      </c>
      <c r="D30" s="16" t="s">
        <v>71</v>
      </c>
      <c r="E30" s="16"/>
      <c r="F30" s="15"/>
      <c r="G30" s="17">
        <v>1</v>
      </c>
      <c r="H30" s="18">
        <v>4449600</v>
      </c>
      <c r="I30" s="1"/>
    </row>
    <row r="31" spans="1:9">
      <c r="A31" s="3"/>
      <c r="B31" s="15">
        <v>29</v>
      </c>
      <c r="C31" s="15" t="s">
        <v>70</v>
      </c>
      <c r="D31" s="16" t="s">
        <v>72</v>
      </c>
      <c r="E31" s="16"/>
      <c r="F31" s="15"/>
      <c r="G31" s="17">
        <v>1</v>
      </c>
      <c r="H31" s="18">
        <v>6600000</v>
      </c>
      <c r="I31" s="1"/>
    </row>
    <row r="32" spans="1:9">
      <c r="A32" s="3"/>
      <c r="B32" s="15">
        <v>30</v>
      </c>
      <c r="C32" s="15" t="s">
        <v>73</v>
      </c>
      <c r="D32" s="16" t="s">
        <v>168</v>
      </c>
      <c r="E32" s="16"/>
      <c r="F32" s="15"/>
      <c r="G32" s="17">
        <v>1</v>
      </c>
      <c r="H32" s="18">
        <v>505827.83</v>
      </c>
      <c r="I32" s="1"/>
    </row>
    <row r="33" spans="1:9">
      <c r="A33" s="3"/>
      <c r="B33" s="15">
        <v>31</v>
      </c>
      <c r="C33" s="15" t="s">
        <v>68</v>
      </c>
      <c r="D33" s="16" t="s">
        <v>69</v>
      </c>
      <c r="E33" s="16"/>
      <c r="F33" s="15"/>
      <c r="G33" s="17">
        <v>1</v>
      </c>
      <c r="H33" s="18">
        <v>2934240</v>
      </c>
      <c r="I33" s="1"/>
    </row>
    <row r="34" spans="1:9">
      <c r="A34" s="3"/>
      <c r="B34" s="15">
        <v>32</v>
      </c>
      <c r="C34" s="15" t="s">
        <v>70</v>
      </c>
      <c r="D34" s="16" t="s">
        <v>62</v>
      </c>
      <c r="E34" s="16"/>
      <c r="F34" s="15"/>
      <c r="G34" s="17">
        <v>1</v>
      </c>
      <c r="H34" s="18">
        <v>3336000</v>
      </c>
      <c r="I34" s="1"/>
    </row>
    <row r="35" spans="1:9">
      <c r="A35" s="3"/>
      <c r="B35" s="15">
        <v>33</v>
      </c>
      <c r="C35" s="15" t="s">
        <v>44</v>
      </c>
      <c r="D35" s="16" t="s">
        <v>170</v>
      </c>
      <c r="E35" s="16"/>
      <c r="F35" s="15"/>
      <c r="G35" s="17">
        <v>1</v>
      </c>
      <c r="H35" s="18">
        <v>114000</v>
      </c>
      <c r="I35" s="1"/>
    </row>
    <row r="36" spans="1:9">
      <c r="A36" s="3"/>
      <c r="B36" s="15">
        <v>34</v>
      </c>
      <c r="C36" s="15" t="s">
        <v>45</v>
      </c>
      <c r="D36" s="16" t="s">
        <v>185</v>
      </c>
      <c r="E36" s="16"/>
      <c r="F36" s="15"/>
      <c r="G36" s="17">
        <v>1</v>
      </c>
      <c r="H36" s="18">
        <v>136944</v>
      </c>
      <c r="I36" s="1"/>
    </row>
    <row r="37" spans="1:9">
      <c r="A37" s="3"/>
      <c r="B37" s="15">
        <v>35</v>
      </c>
      <c r="C37" s="15" t="s">
        <v>74</v>
      </c>
      <c r="D37" s="16" t="s">
        <v>168</v>
      </c>
      <c r="E37" s="16"/>
      <c r="F37" s="15"/>
      <c r="G37" s="17">
        <v>1</v>
      </c>
      <c r="H37" s="18">
        <v>1116362.1000000001</v>
      </c>
      <c r="I37" s="1"/>
    </row>
    <row r="38" spans="1:9">
      <c r="A38" s="3"/>
      <c r="B38" s="15">
        <v>36</v>
      </c>
      <c r="C38" s="15" t="s">
        <v>75</v>
      </c>
      <c r="D38" s="16" t="s">
        <v>76</v>
      </c>
      <c r="E38" s="16"/>
      <c r="F38" s="15"/>
      <c r="G38" s="17">
        <v>1</v>
      </c>
      <c r="H38" s="18">
        <v>3000000</v>
      </c>
      <c r="I38" s="1"/>
    </row>
    <row r="39" spans="1:9">
      <c r="A39" s="3"/>
      <c r="B39" s="15">
        <v>37</v>
      </c>
      <c r="C39" s="15" t="s">
        <v>77</v>
      </c>
      <c r="D39" s="16" t="s">
        <v>66</v>
      </c>
      <c r="E39" s="16"/>
      <c r="F39" s="15"/>
      <c r="G39" s="17">
        <v>1</v>
      </c>
      <c r="H39" s="18">
        <v>1825082.4</v>
      </c>
      <c r="I39" s="1"/>
    </row>
    <row r="40" spans="1:9">
      <c r="A40" s="3"/>
      <c r="B40" s="15">
        <v>38</v>
      </c>
      <c r="C40" s="15" t="s">
        <v>59</v>
      </c>
      <c r="D40" s="16" t="s">
        <v>60</v>
      </c>
      <c r="E40" s="16"/>
      <c r="F40" s="15"/>
      <c r="G40" s="17">
        <v>1</v>
      </c>
      <c r="H40" s="18">
        <v>184800</v>
      </c>
      <c r="I40" s="1"/>
    </row>
    <row r="41" spans="1:9">
      <c r="A41" s="3"/>
      <c r="B41" s="15">
        <v>39</v>
      </c>
      <c r="C41" s="15" t="s">
        <v>58</v>
      </c>
      <c r="D41" s="16" t="s">
        <v>168</v>
      </c>
      <c r="E41" s="16"/>
      <c r="F41" s="15"/>
      <c r="G41" s="17">
        <v>1</v>
      </c>
      <c r="H41" s="18">
        <v>505827.82</v>
      </c>
      <c r="I41" s="1"/>
    </row>
    <row r="42" spans="1:9">
      <c r="A42" s="3"/>
      <c r="B42" s="15">
        <v>40</v>
      </c>
      <c r="C42" s="15" t="s">
        <v>45</v>
      </c>
      <c r="D42" s="16" t="s">
        <v>185</v>
      </c>
      <c r="E42" s="16"/>
      <c r="F42" s="15"/>
      <c r="G42" s="17">
        <v>1</v>
      </c>
      <c r="H42" s="18">
        <v>118944</v>
      </c>
      <c r="I42" s="1"/>
    </row>
    <row r="43" spans="1:9">
      <c r="A43" s="3"/>
      <c r="B43" s="15">
        <v>41</v>
      </c>
      <c r="C43" s="15" t="s">
        <v>78</v>
      </c>
      <c r="D43" s="16" t="s">
        <v>169</v>
      </c>
      <c r="E43" s="16"/>
      <c r="F43" s="15"/>
      <c r="G43" s="17">
        <v>1</v>
      </c>
      <c r="H43" s="18">
        <v>12950400</v>
      </c>
      <c r="I43" s="1"/>
    </row>
    <row r="44" spans="1:9">
      <c r="A44" s="3"/>
      <c r="B44" s="15">
        <v>42</v>
      </c>
      <c r="C44" s="15" t="s">
        <v>79</v>
      </c>
      <c r="D44" s="16" t="s">
        <v>76</v>
      </c>
      <c r="E44" s="16"/>
      <c r="F44" s="15"/>
      <c r="G44" s="17">
        <v>1</v>
      </c>
      <c r="H44" s="18">
        <v>24192000</v>
      </c>
      <c r="I44" s="1"/>
    </row>
    <row r="45" spans="1:9">
      <c r="A45" s="3"/>
      <c r="B45" s="15">
        <v>43</v>
      </c>
      <c r="C45" s="15" t="s">
        <v>51</v>
      </c>
      <c r="D45" s="16" t="s">
        <v>168</v>
      </c>
      <c r="E45" s="16"/>
      <c r="F45" s="15"/>
      <c r="G45" s="17">
        <v>1</v>
      </c>
      <c r="H45" s="18">
        <v>428036.4</v>
      </c>
      <c r="I45" s="1"/>
    </row>
    <row r="46" spans="1:9">
      <c r="A46" s="3"/>
      <c r="B46" s="15">
        <v>44</v>
      </c>
      <c r="C46" s="15" t="s">
        <v>51</v>
      </c>
      <c r="D46" s="16" t="s">
        <v>168</v>
      </c>
      <c r="E46" s="16"/>
      <c r="F46" s="15"/>
      <c r="G46" s="17">
        <v>1</v>
      </c>
      <c r="H46" s="18">
        <v>428036.4</v>
      </c>
      <c r="I46" s="1"/>
    </row>
    <row r="47" spans="1:9">
      <c r="A47" s="3"/>
      <c r="B47" s="15">
        <v>45</v>
      </c>
      <c r="C47" s="15" t="s">
        <v>44</v>
      </c>
      <c r="D47" s="16" t="s">
        <v>170</v>
      </c>
      <c r="E47" s="16"/>
      <c r="F47" s="15"/>
      <c r="G47" s="17">
        <v>1</v>
      </c>
      <c r="H47" s="18">
        <v>114000</v>
      </c>
      <c r="I47" s="1"/>
    </row>
    <row r="48" spans="1:9">
      <c r="A48" s="3"/>
      <c r="B48" s="15">
        <v>46</v>
      </c>
      <c r="C48" s="15" t="s">
        <v>65</v>
      </c>
      <c r="D48" s="16" t="s">
        <v>66</v>
      </c>
      <c r="E48" s="16"/>
      <c r="F48" s="15"/>
      <c r="G48" s="17">
        <v>1</v>
      </c>
      <c r="H48" s="18">
        <v>334372.8</v>
      </c>
      <c r="I48" s="1"/>
    </row>
    <row r="49" spans="1:9" ht="30">
      <c r="A49" s="3"/>
      <c r="B49" s="15">
        <v>47</v>
      </c>
      <c r="C49" s="15" t="s">
        <v>80</v>
      </c>
      <c r="D49" s="16" t="s">
        <v>167</v>
      </c>
      <c r="E49" s="16" t="s">
        <v>81</v>
      </c>
      <c r="F49" s="15"/>
      <c r="G49" s="17">
        <v>1</v>
      </c>
      <c r="H49" s="18">
        <v>1400000</v>
      </c>
      <c r="I49" s="1"/>
    </row>
    <row r="50" spans="1:9" ht="30">
      <c r="A50" s="3"/>
      <c r="B50" s="15">
        <v>48</v>
      </c>
      <c r="C50" s="15" t="s">
        <v>80</v>
      </c>
      <c r="D50" s="16" t="s">
        <v>167</v>
      </c>
      <c r="E50" s="16" t="s">
        <v>81</v>
      </c>
      <c r="F50" s="15"/>
      <c r="G50" s="17">
        <v>1</v>
      </c>
      <c r="H50" s="18">
        <v>1400000</v>
      </c>
      <c r="I50" s="1"/>
    </row>
    <row r="51" spans="1:9">
      <c r="A51" s="3"/>
      <c r="B51" s="15">
        <v>49</v>
      </c>
      <c r="C51" s="15" t="s">
        <v>171</v>
      </c>
      <c r="D51" s="16" t="s">
        <v>166</v>
      </c>
      <c r="E51" s="16"/>
      <c r="F51" s="15"/>
      <c r="G51" s="17">
        <v>1</v>
      </c>
      <c r="H51" s="18">
        <v>88560</v>
      </c>
      <c r="I51" s="1"/>
    </row>
    <row r="52" spans="1:9">
      <c r="A52" s="3"/>
      <c r="B52" s="15">
        <v>50</v>
      </c>
      <c r="C52" s="15" t="s">
        <v>82</v>
      </c>
      <c r="D52" s="16" t="s">
        <v>48</v>
      </c>
      <c r="E52" s="16"/>
      <c r="F52" s="15"/>
      <c r="G52" s="17">
        <v>1</v>
      </c>
      <c r="H52" s="18">
        <v>642897.6</v>
      </c>
      <c r="I52" s="1"/>
    </row>
    <row r="53" spans="1:9">
      <c r="A53" s="3"/>
      <c r="B53" s="15">
        <v>51</v>
      </c>
      <c r="C53" s="15" t="s">
        <v>82</v>
      </c>
      <c r="D53" s="16" t="s">
        <v>48</v>
      </c>
      <c r="E53" s="16"/>
      <c r="F53" s="15"/>
      <c r="G53" s="17">
        <v>1</v>
      </c>
      <c r="H53" s="18">
        <v>679032</v>
      </c>
      <c r="I53" s="1"/>
    </row>
    <row r="54" spans="1:9">
      <c r="A54" s="3"/>
      <c r="B54" s="15">
        <v>52</v>
      </c>
      <c r="C54" s="15" t="s">
        <v>61</v>
      </c>
      <c r="D54" s="16" t="s">
        <v>165</v>
      </c>
      <c r="E54" s="16"/>
      <c r="F54" s="15"/>
      <c r="G54" s="17">
        <v>1</v>
      </c>
      <c r="H54" s="18">
        <v>64647.87</v>
      </c>
      <c r="I54" s="1"/>
    </row>
    <row r="55" spans="1:9">
      <c r="A55" s="3"/>
      <c r="B55" s="15">
        <v>53</v>
      </c>
      <c r="C55" s="15" t="s">
        <v>52</v>
      </c>
      <c r="D55" s="16" t="s">
        <v>165</v>
      </c>
      <c r="E55" s="16"/>
      <c r="F55" s="15"/>
      <c r="G55" s="17">
        <v>1</v>
      </c>
      <c r="H55" s="18">
        <v>96310.080000000002</v>
      </c>
      <c r="I55" s="1"/>
    </row>
    <row r="56" spans="1:9" ht="15.75" thickBot="1">
      <c r="A56" s="3"/>
      <c r="B56" s="19">
        <v>54</v>
      </c>
      <c r="C56" s="15" t="s">
        <v>52</v>
      </c>
      <c r="D56" s="16" t="s">
        <v>165</v>
      </c>
      <c r="E56" s="16"/>
      <c r="F56" s="15"/>
      <c r="G56" s="17">
        <v>1</v>
      </c>
      <c r="H56" s="20">
        <v>96310.080000000002</v>
      </c>
      <c r="I56" s="1"/>
    </row>
    <row r="57" spans="1:9" ht="15.75" thickBot="1">
      <c r="A57" s="3"/>
      <c r="B57" s="21" t="s">
        <v>7</v>
      </c>
      <c r="C57" s="22"/>
      <c r="D57" s="22"/>
      <c r="E57" s="22"/>
      <c r="F57" s="22"/>
      <c r="G57" s="23">
        <f>SUM(G3:G56)</f>
        <v>57</v>
      </c>
      <c r="H57" s="24">
        <f>SUM(H3:H56)</f>
        <v>82911227.760000005</v>
      </c>
      <c r="I57" s="1"/>
    </row>
    <row r="58" spans="1:9" ht="42" customHeight="1">
      <c r="A58" s="3"/>
      <c r="B58" s="3"/>
      <c r="C58" s="3"/>
      <c r="D58" s="3"/>
      <c r="E58" s="3"/>
      <c r="F58" s="3"/>
      <c r="G58" s="3"/>
      <c r="H58" s="3"/>
      <c r="I58" s="1"/>
    </row>
  </sheetData>
  <mergeCells count="1">
    <mergeCell ref="B57:F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3"/>
  <sheetViews>
    <sheetView topLeftCell="A49" workbookViewId="0">
      <selection activeCell="A71" sqref="A71:XFD71"/>
    </sheetView>
  </sheetViews>
  <sheetFormatPr defaultRowHeight="15"/>
  <cols>
    <col min="1" max="1" width="9.140625" style="25"/>
    <col min="2" max="2" width="10.5703125" style="25" customWidth="1"/>
    <col min="3" max="3" width="34.5703125" style="25" customWidth="1"/>
    <col min="4" max="4" width="29" style="25" customWidth="1"/>
    <col min="5" max="5" width="20" style="25" customWidth="1"/>
    <col min="6" max="6" width="24.42578125" style="25" customWidth="1"/>
    <col min="7" max="7" width="9.140625" style="25"/>
    <col min="8" max="8" width="25.42578125" style="25" customWidth="1"/>
  </cols>
  <sheetData>
    <row r="1" spans="1:9" ht="47.25" customHeight="1" thickBot="1">
      <c r="A1" s="3"/>
      <c r="B1" s="3"/>
      <c r="C1" s="3"/>
      <c r="D1" s="3"/>
      <c r="E1" s="3"/>
      <c r="F1" s="3"/>
      <c r="G1" s="3"/>
      <c r="H1" s="3"/>
      <c r="I1" s="1"/>
    </row>
    <row r="2" spans="1:9" ht="15.75" thickBot="1">
      <c r="A2" s="3"/>
      <c r="B2" s="4" t="s">
        <v>0</v>
      </c>
      <c r="C2" s="4" t="s">
        <v>1</v>
      </c>
      <c r="D2" s="5" t="s">
        <v>6</v>
      </c>
      <c r="E2" s="5" t="s">
        <v>2</v>
      </c>
      <c r="F2" s="4" t="s">
        <v>3</v>
      </c>
      <c r="G2" s="6" t="s">
        <v>4</v>
      </c>
      <c r="H2" s="4" t="s">
        <v>5</v>
      </c>
      <c r="I2" s="1"/>
    </row>
    <row r="3" spans="1:9">
      <c r="A3" s="3"/>
      <c r="B3" s="7">
        <v>1</v>
      </c>
      <c r="C3" s="7" t="s">
        <v>83</v>
      </c>
      <c r="D3" s="8" t="s">
        <v>67</v>
      </c>
      <c r="E3" s="8"/>
      <c r="F3" s="7"/>
      <c r="G3" s="9">
        <v>1</v>
      </c>
      <c r="H3" s="10">
        <v>2148207.12</v>
      </c>
      <c r="I3" s="1"/>
    </row>
    <row r="4" spans="1:9">
      <c r="A4" s="3"/>
      <c r="B4" s="11">
        <v>2</v>
      </c>
      <c r="C4" s="11" t="s">
        <v>173</v>
      </c>
      <c r="D4" s="12" t="s">
        <v>57</v>
      </c>
      <c r="E4" s="12"/>
      <c r="F4" s="11"/>
      <c r="G4" s="13">
        <v>1</v>
      </c>
      <c r="H4" s="14">
        <v>48720</v>
      </c>
      <c r="I4" s="1"/>
    </row>
    <row r="5" spans="1:9">
      <c r="A5" s="3"/>
      <c r="B5" s="11">
        <v>3</v>
      </c>
      <c r="C5" s="11" t="s">
        <v>84</v>
      </c>
      <c r="D5" s="12" t="s">
        <v>166</v>
      </c>
      <c r="E5" s="12"/>
      <c r="F5" s="11"/>
      <c r="G5" s="13">
        <v>1</v>
      </c>
      <c r="H5" s="14">
        <v>819840</v>
      </c>
      <c r="I5" s="1"/>
    </row>
    <row r="6" spans="1:9">
      <c r="A6" s="3"/>
      <c r="B6" s="15">
        <v>4</v>
      </c>
      <c r="C6" s="15" t="s">
        <v>84</v>
      </c>
      <c r="D6" s="12" t="s">
        <v>166</v>
      </c>
      <c r="E6" s="16"/>
      <c r="F6" s="15"/>
      <c r="G6" s="17">
        <v>1</v>
      </c>
      <c r="H6" s="18">
        <v>819840</v>
      </c>
      <c r="I6" s="1"/>
    </row>
    <row r="7" spans="1:9">
      <c r="A7" s="3"/>
      <c r="B7" s="15">
        <v>5</v>
      </c>
      <c r="C7" s="15" t="s">
        <v>83</v>
      </c>
      <c r="D7" s="16" t="s">
        <v>67</v>
      </c>
      <c r="E7" s="16"/>
      <c r="F7" s="15"/>
      <c r="G7" s="17">
        <v>1</v>
      </c>
      <c r="H7" s="18">
        <v>2148208.31</v>
      </c>
      <c r="I7" s="1"/>
    </row>
    <row r="8" spans="1:9">
      <c r="A8" s="3"/>
      <c r="B8" s="15">
        <v>6</v>
      </c>
      <c r="C8" s="15" t="s">
        <v>85</v>
      </c>
      <c r="D8" s="16" t="s">
        <v>86</v>
      </c>
      <c r="E8" s="16"/>
      <c r="F8" s="15"/>
      <c r="G8" s="17">
        <v>1</v>
      </c>
      <c r="H8" s="18">
        <v>85080</v>
      </c>
      <c r="I8" s="1"/>
    </row>
    <row r="9" spans="1:9">
      <c r="A9" s="3"/>
      <c r="B9" s="15">
        <v>7</v>
      </c>
      <c r="C9" s="15" t="s">
        <v>87</v>
      </c>
      <c r="D9" s="16" t="s">
        <v>86</v>
      </c>
      <c r="E9" s="16"/>
      <c r="F9" s="15"/>
      <c r="G9" s="17">
        <v>1</v>
      </c>
      <c r="H9" s="18">
        <v>89880</v>
      </c>
      <c r="I9" s="1"/>
    </row>
    <row r="10" spans="1:9">
      <c r="A10" s="3"/>
      <c r="B10" s="15">
        <v>8</v>
      </c>
      <c r="C10" s="15" t="s">
        <v>87</v>
      </c>
      <c r="D10" s="16" t="s">
        <v>86</v>
      </c>
      <c r="E10" s="16"/>
      <c r="F10" s="15"/>
      <c r="G10" s="17">
        <v>1</v>
      </c>
      <c r="H10" s="18">
        <v>89880</v>
      </c>
      <c r="I10" s="1"/>
    </row>
    <row r="11" spans="1:9">
      <c r="A11" s="3"/>
      <c r="B11" s="15">
        <v>9</v>
      </c>
      <c r="C11" s="15" t="s">
        <v>88</v>
      </c>
      <c r="D11" s="16" t="s">
        <v>172</v>
      </c>
      <c r="E11" s="16"/>
      <c r="F11" s="15"/>
      <c r="G11" s="17">
        <v>1</v>
      </c>
      <c r="H11" s="18">
        <v>986280</v>
      </c>
      <c r="I11" s="1"/>
    </row>
    <row r="12" spans="1:9">
      <c r="A12" s="3"/>
      <c r="B12" s="15">
        <v>10</v>
      </c>
      <c r="C12" s="15" t="s">
        <v>88</v>
      </c>
      <c r="D12" s="16" t="s">
        <v>172</v>
      </c>
      <c r="E12" s="16"/>
      <c r="F12" s="15"/>
      <c r="G12" s="17">
        <v>1</v>
      </c>
      <c r="H12" s="18">
        <v>986280</v>
      </c>
      <c r="I12" s="1"/>
    </row>
    <row r="13" spans="1:9">
      <c r="A13" s="3"/>
      <c r="B13" s="15">
        <v>11</v>
      </c>
      <c r="C13" s="15" t="s">
        <v>88</v>
      </c>
      <c r="D13" s="16" t="s">
        <v>172</v>
      </c>
      <c r="E13" s="16"/>
      <c r="F13" s="15"/>
      <c r="G13" s="17">
        <v>1</v>
      </c>
      <c r="H13" s="18">
        <v>986280</v>
      </c>
      <c r="I13" s="1"/>
    </row>
    <row r="14" spans="1:9">
      <c r="A14" s="3"/>
      <c r="B14" s="15">
        <v>12</v>
      </c>
      <c r="C14" s="15" t="s">
        <v>88</v>
      </c>
      <c r="D14" s="16" t="s">
        <v>172</v>
      </c>
      <c r="E14" s="16"/>
      <c r="F14" s="15"/>
      <c r="G14" s="17">
        <v>1</v>
      </c>
      <c r="H14" s="18">
        <v>986280</v>
      </c>
      <c r="I14" s="1"/>
    </row>
    <row r="15" spans="1:9">
      <c r="A15" s="3"/>
      <c r="B15" s="15">
        <v>13</v>
      </c>
      <c r="C15" s="15" t="s">
        <v>88</v>
      </c>
      <c r="D15" s="16" t="s">
        <v>172</v>
      </c>
      <c r="E15" s="16"/>
      <c r="F15" s="15"/>
      <c r="G15" s="17">
        <v>1</v>
      </c>
      <c r="H15" s="18">
        <v>986280</v>
      </c>
      <c r="I15" s="1"/>
    </row>
    <row r="16" spans="1:9">
      <c r="A16" s="3"/>
      <c r="B16" s="15">
        <v>14</v>
      </c>
      <c r="C16" s="15" t="s">
        <v>89</v>
      </c>
      <c r="D16" s="16" t="s">
        <v>172</v>
      </c>
      <c r="E16" s="16" t="s">
        <v>90</v>
      </c>
      <c r="F16" s="15"/>
      <c r="G16" s="17">
        <v>1</v>
      </c>
      <c r="H16" s="18">
        <v>2958000</v>
      </c>
      <c r="I16" s="1"/>
    </row>
    <row r="17" spans="1:9">
      <c r="A17" s="3"/>
      <c r="B17" s="15">
        <v>15</v>
      </c>
      <c r="C17" s="15" t="s">
        <v>89</v>
      </c>
      <c r="D17" s="16" t="s">
        <v>172</v>
      </c>
      <c r="E17" s="16" t="s">
        <v>90</v>
      </c>
      <c r="F17" s="15"/>
      <c r="G17" s="17">
        <v>1</v>
      </c>
      <c r="H17" s="18">
        <v>2958000</v>
      </c>
      <c r="I17" s="1"/>
    </row>
    <row r="18" spans="1:9">
      <c r="A18" s="3"/>
      <c r="B18" s="15">
        <v>16</v>
      </c>
      <c r="C18" s="15" t="s">
        <v>91</v>
      </c>
      <c r="D18" s="16" t="s">
        <v>172</v>
      </c>
      <c r="E18" s="16"/>
      <c r="F18" s="15"/>
      <c r="G18" s="17">
        <v>1</v>
      </c>
      <c r="H18" s="18">
        <v>946800</v>
      </c>
      <c r="I18" s="1"/>
    </row>
    <row r="19" spans="1:9">
      <c r="A19" s="3"/>
      <c r="B19" s="15">
        <v>17</v>
      </c>
      <c r="C19" s="15" t="s">
        <v>91</v>
      </c>
      <c r="D19" s="16" t="s">
        <v>172</v>
      </c>
      <c r="E19" s="16"/>
      <c r="F19" s="15"/>
      <c r="G19" s="17">
        <v>2</v>
      </c>
      <c r="H19" s="18">
        <v>1893600</v>
      </c>
      <c r="I19" s="1"/>
    </row>
    <row r="20" spans="1:9">
      <c r="A20" s="3"/>
      <c r="B20" s="15">
        <v>18</v>
      </c>
      <c r="C20" s="15" t="s">
        <v>92</v>
      </c>
      <c r="D20" s="16" t="s">
        <v>93</v>
      </c>
      <c r="E20" s="16" t="s">
        <v>94</v>
      </c>
      <c r="F20" s="15"/>
      <c r="G20" s="17">
        <v>1</v>
      </c>
      <c r="H20" s="18">
        <v>2640000</v>
      </c>
      <c r="I20" s="1"/>
    </row>
    <row r="21" spans="1:9">
      <c r="A21" s="3"/>
      <c r="B21" s="15">
        <v>19</v>
      </c>
      <c r="C21" s="15" t="s">
        <v>95</v>
      </c>
      <c r="D21" s="16" t="s">
        <v>96</v>
      </c>
      <c r="E21" s="16"/>
      <c r="F21" s="15"/>
      <c r="G21" s="17">
        <v>1</v>
      </c>
      <c r="H21" s="18">
        <v>2756400</v>
      </c>
      <c r="I21" s="1"/>
    </row>
    <row r="22" spans="1:9">
      <c r="A22" s="3"/>
      <c r="B22" s="15">
        <v>20</v>
      </c>
      <c r="C22" s="15" t="s">
        <v>105</v>
      </c>
      <c r="D22" s="16" t="s">
        <v>168</v>
      </c>
      <c r="E22" s="16"/>
      <c r="F22" s="15"/>
      <c r="G22" s="17">
        <v>1</v>
      </c>
      <c r="H22" s="18">
        <v>1689736.8</v>
      </c>
      <c r="I22" s="1"/>
    </row>
    <row r="23" spans="1:9">
      <c r="A23" s="3"/>
      <c r="B23" s="15">
        <v>21</v>
      </c>
      <c r="C23" s="15" t="s">
        <v>106</v>
      </c>
      <c r="D23" s="16" t="s">
        <v>57</v>
      </c>
      <c r="E23" s="16" t="s">
        <v>107</v>
      </c>
      <c r="F23" s="15"/>
      <c r="G23" s="17">
        <v>1</v>
      </c>
      <c r="H23" s="18">
        <v>31320</v>
      </c>
      <c r="I23" s="1"/>
    </row>
    <row r="24" spans="1:9">
      <c r="A24" s="3"/>
      <c r="B24" s="15">
        <v>22</v>
      </c>
      <c r="C24" s="15" t="s">
        <v>106</v>
      </c>
      <c r="D24" s="16" t="s">
        <v>57</v>
      </c>
      <c r="E24" s="16" t="s">
        <v>108</v>
      </c>
      <c r="F24" s="15"/>
      <c r="G24" s="17">
        <v>1</v>
      </c>
      <c r="H24" s="18">
        <v>237600</v>
      </c>
      <c r="I24" s="1"/>
    </row>
    <row r="25" spans="1:9">
      <c r="A25" s="3"/>
      <c r="B25" s="15">
        <v>23</v>
      </c>
      <c r="C25" s="15" t="s">
        <v>109</v>
      </c>
      <c r="D25" s="16" t="s">
        <v>110</v>
      </c>
      <c r="E25" s="16"/>
      <c r="F25" s="15"/>
      <c r="G25" s="17">
        <v>1</v>
      </c>
      <c r="H25" s="18">
        <v>17861832</v>
      </c>
      <c r="I25" s="1"/>
    </row>
    <row r="26" spans="1:9">
      <c r="A26" s="3"/>
      <c r="B26" s="15">
        <v>24</v>
      </c>
      <c r="C26" s="15" t="s">
        <v>111</v>
      </c>
      <c r="D26" s="16" t="s">
        <v>112</v>
      </c>
      <c r="E26" s="16"/>
      <c r="F26" s="15"/>
      <c r="G26" s="17">
        <v>1</v>
      </c>
      <c r="H26" s="18">
        <v>236382</v>
      </c>
      <c r="I26" s="1"/>
    </row>
    <row r="27" spans="1:9">
      <c r="A27" s="3"/>
      <c r="B27" s="15">
        <v>25</v>
      </c>
      <c r="C27" s="15" t="s">
        <v>17</v>
      </c>
      <c r="D27" s="16" t="s">
        <v>174</v>
      </c>
      <c r="E27" s="16"/>
      <c r="F27" s="15"/>
      <c r="G27" s="17">
        <v>1</v>
      </c>
      <c r="H27" s="18">
        <v>699600</v>
      </c>
      <c r="I27" s="1"/>
    </row>
    <row r="28" spans="1:9" ht="30">
      <c r="A28" s="3"/>
      <c r="B28" s="15">
        <v>26</v>
      </c>
      <c r="C28" s="15" t="s">
        <v>80</v>
      </c>
      <c r="D28" s="16" t="s">
        <v>167</v>
      </c>
      <c r="E28" s="16" t="s">
        <v>118</v>
      </c>
      <c r="F28" s="15"/>
      <c r="G28" s="17">
        <v>1</v>
      </c>
      <c r="H28" s="18">
        <v>1198558.8999999999</v>
      </c>
      <c r="I28" s="1"/>
    </row>
    <row r="29" spans="1:9">
      <c r="A29" s="3"/>
      <c r="B29" s="15">
        <v>27</v>
      </c>
      <c r="C29" s="15" t="s">
        <v>113</v>
      </c>
      <c r="D29" s="16" t="s">
        <v>86</v>
      </c>
      <c r="E29" s="16"/>
      <c r="F29" s="15"/>
      <c r="G29" s="17">
        <v>1</v>
      </c>
      <c r="H29" s="18">
        <v>85080</v>
      </c>
      <c r="I29" s="1"/>
    </row>
    <row r="30" spans="1:9">
      <c r="A30" s="3"/>
      <c r="B30" s="15">
        <v>28</v>
      </c>
      <c r="C30" s="15" t="s">
        <v>114</v>
      </c>
      <c r="D30" s="16" t="s">
        <v>168</v>
      </c>
      <c r="E30" s="16"/>
      <c r="F30" s="15"/>
      <c r="G30" s="17">
        <v>1</v>
      </c>
      <c r="H30" s="18">
        <v>1175902.8</v>
      </c>
      <c r="I30" s="1"/>
    </row>
    <row r="31" spans="1:9">
      <c r="A31" s="3"/>
      <c r="B31" s="15">
        <v>29</v>
      </c>
      <c r="C31" s="15" t="s">
        <v>115</v>
      </c>
      <c r="D31" s="16" t="s">
        <v>116</v>
      </c>
      <c r="E31" s="16"/>
      <c r="F31" s="15"/>
      <c r="G31" s="17">
        <v>1</v>
      </c>
      <c r="H31" s="18">
        <v>115000</v>
      </c>
      <c r="I31" s="1"/>
    </row>
    <row r="32" spans="1:9">
      <c r="A32" s="3"/>
      <c r="B32" s="15">
        <v>30</v>
      </c>
      <c r="C32" s="15" t="s">
        <v>17</v>
      </c>
      <c r="D32" s="16" t="s">
        <v>174</v>
      </c>
      <c r="E32" s="16"/>
      <c r="F32" s="15"/>
      <c r="G32" s="17">
        <v>1</v>
      </c>
      <c r="H32" s="18">
        <v>796800</v>
      </c>
      <c r="I32" s="1"/>
    </row>
    <row r="33" spans="1:9">
      <c r="A33" s="3"/>
      <c r="B33" s="15">
        <v>31</v>
      </c>
      <c r="C33" s="15" t="s">
        <v>117</v>
      </c>
      <c r="D33" s="16" t="s">
        <v>174</v>
      </c>
      <c r="E33" s="16"/>
      <c r="F33" s="15"/>
      <c r="G33" s="17">
        <v>1</v>
      </c>
      <c r="H33" s="18">
        <v>2024400</v>
      </c>
      <c r="I33" s="1"/>
    </row>
    <row r="34" spans="1:9">
      <c r="A34" s="3"/>
      <c r="B34" s="15">
        <v>32</v>
      </c>
      <c r="C34" s="15" t="s">
        <v>119</v>
      </c>
      <c r="D34" s="16" t="s">
        <v>168</v>
      </c>
      <c r="E34" s="16"/>
      <c r="F34" s="15"/>
      <c r="G34" s="17">
        <v>1</v>
      </c>
      <c r="H34" s="18">
        <v>299857.2</v>
      </c>
      <c r="I34" s="1"/>
    </row>
    <row r="35" spans="1:9">
      <c r="A35" s="3"/>
      <c r="B35" s="15">
        <v>33</v>
      </c>
      <c r="C35" s="15" t="s">
        <v>120</v>
      </c>
      <c r="D35" s="16" t="s">
        <v>121</v>
      </c>
      <c r="E35" s="16"/>
      <c r="F35" s="15"/>
      <c r="G35" s="17">
        <v>1</v>
      </c>
      <c r="H35" s="18">
        <v>28506.5</v>
      </c>
      <c r="I35" s="1"/>
    </row>
    <row r="36" spans="1:9">
      <c r="A36" s="3"/>
      <c r="B36" s="15">
        <v>34</v>
      </c>
      <c r="C36" s="15" t="s">
        <v>122</v>
      </c>
      <c r="D36" s="16" t="s">
        <v>123</v>
      </c>
      <c r="E36" s="16"/>
      <c r="F36" s="15"/>
      <c r="G36" s="17">
        <v>1</v>
      </c>
      <c r="H36" s="18">
        <v>821280</v>
      </c>
      <c r="I36" s="1"/>
    </row>
    <row r="37" spans="1:9">
      <c r="A37" s="3"/>
      <c r="B37" s="15">
        <v>35</v>
      </c>
      <c r="C37" s="15" t="s">
        <v>124</v>
      </c>
      <c r="D37" s="16" t="s">
        <v>96</v>
      </c>
      <c r="E37" s="16"/>
      <c r="F37" s="15"/>
      <c r="G37" s="17">
        <v>1</v>
      </c>
      <c r="H37" s="18">
        <v>963600</v>
      </c>
      <c r="I37" s="1"/>
    </row>
    <row r="38" spans="1:9">
      <c r="A38" s="3"/>
      <c r="B38" s="15">
        <v>36</v>
      </c>
      <c r="C38" s="15" t="s">
        <v>125</v>
      </c>
      <c r="D38" s="16" t="s">
        <v>126</v>
      </c>
      <c r="E38" s="16"/>
      <c r="F38" s="15"/>
      <c r="G38" s="17">
        <v>1</v>
      </c>
      <c r="H38" s="18">
        <v>3000000</v>
      </c>
      <c r="I38" s="1"/>
    </row>
    <row r="39" spans="1:9">
      <c r="A39" s="3"/>
      <c r="B39" s="15">
        <v>37</v>
      </c>
      <c r="C39" s="15" t="s">
        <v>127</v>
      </c>
      <c r="D39" s="16" t="s">
        <v>64</v>
      </c>
      <c r="E39" s="16"/>
      <c r="F39" s="15"/>
      <c r="G39" s="17">
        <v>1</v>
      </c>
      <c r="H39" s="18">
        <v>1678200</v>
      </c>
      <c r="I39" s="1"/>
    </row>
    <row r="40" spans="1:9">
      <c r="A40" s="3"/>
      <c r="B40" s="15">
        <v>38</v>
      </c>
      <c r="C40" s="15" t="s">
        <v>128</v>
      </c>
      <c r="D40" s="16" t="s">
        <v>172</v>
      </c>
      <c r="E40" s="16" t="s">
        <v>90</v>
      </c>
      <c r="F40" s="15"/>
      <c r="G40" s="17">
        <v>1</v>
      </c>
      <c r="H40" s="18">
        <v>2861082</v>
      </c>
      <c r="I40" s="1"/>
    </row>
    <row r="41" spans="1:9">
      <c r="A41" s="3"/>
      <c r="B41" s="15">
        <v>39</v>
      </c>
      <c r="C41" s="15" t="s">
        <v>129</v>
      </c>
      <c r="D41" s="16" t="s">
        <v>170</v>
      </c>
      <c r="E41" s="16"/>
      <c r="F41" s="15"/>
      <c r="G41" s="17">
        <v>1</v>
      </c>
      <c r="H41" s="18">
        <v>860008.8</v>
      </c>
      <c r="I41" s="1"/>
    </row>
    <row r="42" spans="1:9">
      <c r="A42" s="3"/>
      <c r="B42" s="15">
        <v>40</v>
      </c>
      <c r="C42" s="15" t="s">
        <v>122</v>
      </c>
      <c r="D42" s="16" t="s">
        <v>123</v>
      </c>
      <c r="E42" s="16"/>
      <c r="F42" s="15"/>
      <c r="G42" s="17">
        <v>1</v>
      </c>
      <c r="H42" s="18">
        <v>821280</v>
      </c>
      <c r="I42" s="1"/>
    </row>
    <row r="43" spans="1:9">
      <c r="A43" s="3"/>
      <c r="B43" s="15">
        <v>41</v>
      </c>
      <c r="C43" s="15" t="s">
        <v>89</v>
      </c>
      <c r="D43" s="16" t="s">
        <v>172</v>
      </c>
      <c r="E43" s="16" t="s">
        <v>90</v>
      </c>
      <c r="F43" s="15"/>
      <c r="G43" s="17">
        <v>1</v>
      </c>
      <c r="H43" s="18">
        <v>2861082</v>
      </c>
      <c r="I43" s="1"/>
    </row>
    <row r="44" spans="1:9">
      <c r="A44" s="3"/>
      <c r="B44" s="15">
        <v>42</v>
      </c>
      <c r="C44" s="15" t="s">
        <v>122</v>
      </c>
      <c r="D44" s="16" t="s">
        <v>123</v>
      </c>
      <c r="E44" s="16"/>
      <c r="F44" s="15"/>
      <c r="G44" s="17">
        <v>1</v>
      </c>
      <c r="H44" s="18">
        <v>281280</v>
      </c>
      <c r="I44" s="1"/>
    </row>
    <row r="45" spans="1:9">
      <c r="A45" s="3"/>
      <c r="B45" s="15">
        <v>43</v>
      </c>
      <c r="C45" s="15" t="s">
        <v>49</v>
      </c>
      <c r="D45" s="16" t="s">
        <v>174</v>
      </c>
      <c r="E45" s="16"/>
      <c r="F45" s="15"/>
      <c r="G45" s="17">
        <v>1</v>
      </c>
      <c r="H45" s="18">
        <v>4860000</v>
      </c>
      <c r="I45" s="1"/>
    </row>
    <row r="46" spans="1:9">
      <c r="A46" s="3"/>
      <c r="B46" s="15">
        <v>44</v>
      </c>
      <c r="C46" s="15" t="s">
        <v>130</v>
      </c>
      <c r="D46" s="16" t="s">
        <v>131</v>
      </c>
      <c r="E46" s="16"/>
      <c r="F46" s="15"/>
      <c r="G46" s="17">
        <v>1</v>
      </c>
      <c r="H46" s="18">
        <v>3593529.41</v>
      </c>
      <c r="I46" s="1"/>
    </row>
    <row r="47" spans="1:9">
      <c r="A47" s="3"/>
      <c r="B47" s="15">
        <v>45</v>
      </c>
      <c r="C47" s="15" t="s">
        <v>132</v>
      </c>
      <c r="D47" s="16" t="s">
        <v>133</v>
      </c>
      <c r="E47" s="16"/>
      <c r="F47" s="15"/>
      <c r="G47" s="17">
        <v>1</v>
      </c>
      <c r="H47" s="18">
        <v>933794.4</v>
      </c>
      <c r="I47" s="1"/>
    </row>
    <row r="48" spans="1:9">
      <c r="A48" s="3"/>
      <c r="B48" s="15">
        <v>46</v>
      </c>
      <c r="C48" s="15" t="s">
        <v>89</v>
      </c>
      <c r="D48" s="16" t="s">
        <v>172</v>
      </c>
      <c r="E48" s="16" t="s">
        <v>90</v>
      </c>
      <c r="F48" s="15"/>
      <c r="G48" s="17">
        <v>1</v>
      </c>
      <c r="H48" s="18">
        <v>2861082.6</v>
      </c>
      <c r="I48" s="1"/>
    </row>
    <row r="49" spans="1:9">
      <c r="A49" s="3"/>
      <c r="B49" s="15">
        <v>47</v>
      </c>
      <c r="C49" s="15" t="s">
        <v>132</v>
      </c>
      <c r="D49" s="16" t="s">
        <v>133</v>
      </c>
      <c r="E49" s="16"/>
      <c r="F49" s="15"/>
      <c r="G49" s="17">
        <v>1</v>
      </c>
      <c r="H49" s="18">
        <v>993392</v>
      </c>
      <c r="I49" s="1"/>
    </row>
    <row r="50" spans="1:9">
      <c r="A50" s="3"/>
      <c r="B50" s="15">
        <v>48</v>
      </c>
      <c r="C50" s="15" t="s">
        <v>122</v>
      </c>
      <c r="D50" s="16" t="s">
        <v>123</v>
      </c>
      <c r="E50" s="16"/>
      <c r="F50" s="15"/>
      <c r="G50" s="17">
        <v>1</v>
      </c>
      <c r="H50" s="18">
        <v>821280</v>
      </c>
      <c r="I50" s="1"/>
    </row>
    <row r="51" spans="1:9">
      <c r="A51" s="3"/>
      <c r="B51" s="15">
        <v>49</v>
      </c>
      <c r="C51" s="15" t="s">
        <v>134</v>
      </c>
      <c r="D51" s="16" t="s">
        <v>131</v>
      </c>
      <c r="E51" s="16"/>
      <c r="F51" s="15"/>
      <c r="G51" s="17">
        <v>1</v>
      </c>
      <c r="H51" s="18">
        <v>721189.87</v>
      </c>
      <c r="I51" s="1"/>
    </row>
    <row r="52" spans="1:9">
      <c r="A52" s="3"/>
      <c r="B52" s="15">
        <v>50</v>
      </c>
      <c r="C52" s="15" t="s">
        <v>135</v>
      </c>
      <c r="D52" s="16" t="s">
        <v>62</v>
      </c>
      <c r="E52" s="16"/>
      <c r="F52" s="15"/>
      <c r="G52" s="17">
        <v>1</v>
      </c>
      <c r="H52" s="18">
        <v>2300000</v>
      </c>
      <c r="I52" s="1"/>
    </row>
    <row r="53" spans="1:9">
      <c r="A53" s="3"/>
      <c r="B53" s="15">
        <v>51</v>
      </c>
      <c r="C53" s="15" t="s">
        <v>89</v>
      </c>
      <c r="D53" s="16" t="s">
        <v>172</v>
      </c>
      <c r="E53" s="16" t="s">
        <v>90</v>
      </c>
      <c r="F53" s="15"/>
      <c r="G53" s="17">
        <v>1</v>
      </c>
      <c r="H53" s="18">
        <v>2861082</v>
      </c>
      <c r="I53" s="1"/>
    </row>
    <row r="54" spans="1:9">
      <c r="A54" s="3"/>
      <c r="B54" s="15">
        <v>52</v>
      </c>
      <c r="C54" s="15" t="s">
        <v>89</v>
      </c>
      <c r="D54" s="16" t="s">
        <v>172</v>
      </c>
      <c r="E54" s="16" t="s">
        <v>90</v>
      </c>
      <c r="F54" s="15"/>
      <c r="G54" s="17">
        <v>1</v>
      </c>
      <c r="H54" s="18">
        <v>2861082</v>
      </c>
      <c r="I54" s="1"/>
    </row>
    <row r="55" spans="1:9">
      <c r="A55" s="3"/>
      <c r="B55" s="15">
        <v>53</v>
      </c>
      <c r="C55" s="15" t="s">
        <v>136</v>
      </c>
      <c r="D55" s="16" t="s">
        <v>172</v>
      </c>
      <c r="E55" s="16"/>
      <c r="F55" s="15"/>
      <c r="G55" s="17">
        <v>1</v>
      </c>
      <c r="H55" s="18">
        <v>147600</v>
      </c>
      <c r="I55" s="1"/>
    </row>
    <row r="56" spans="1:9">
      <c r="A56" s="3"/>
      <c r="B56" s="15">
        <v>54</v>
      </c>
      <c r="C56" s="15" t="s">
        <v>137</v>
      </c>
      <c r="D56" s="16" t="s">
        <v>172</v>
      </c>
      <c r="E56" s="16"/>
      <c r="F56" s="15"/>
      <c r="G56" s="17">
        <v>3</v>
      </c>
      <c r="H56" s="18">
        <v>486000</v>
      </c>
      <c r="I56" s="1"/>
    </row>
    <row r="57" spans="1:9">
      <c r="A57" s="3"/>
      <c r="B57" s="15">
        <v>55</v>
      </c>
      <c r="C57" s="15" t="s">
        <v>139</v>
      </c>
      <c r="D57" s="16" t="s">
        <v>174</v>
      </c>
      <c r="E57" s="16"/>
      <c r="F57" s="15"/>
      <c r="G57" s="17">
        <v>1</v>
      </c>
      <c r="H57" s="18">
        <v>311568</v>
      </c>
      <c r="I57" s="1"/>
    </row>
    <row r="58" spans="1:9">
      <c r="A58" s="3"/>
      <c r="B58" s="15">
        <v>56</v>
      </c>
      <c r="C58" s="15" t="s">
        <v>150</v>
      </c>
      <c r="D58" s="16" t="s">
        <v>72</v>
      </c>
      <c r="E58" s="16"/>
      <c r="F58" s="15"/>
      <c r="G58" s="17">
        <v>1</v>
      </c>
      <c r="H58" s="18">
        <v>3108000</v>
      </c>
      <c r="I58" s="1"/>
    </row>
    <row r="59" spans="1:9">
      <c r="A59" s="3"/>
      <c r="B59" s="15">
        <v>57</v>
      </c>
      <c r="C59" s="15" t="s">
        <v>153</v>
      </c>
      <c r="D59" s="16" t="s">
        <v>62</v>
      </c>
      <c r="E59" s="16"/>
      <c r="F59" s="15"/>
      <c r="G59" s="17">
        <v>1</v>
      </c>
      <c r="H59" s="18">
        <v>5100000</v>
      </c>
      <c r="I59" s="1"/>
    </row>
    <row r="60" spans="1:9">
      <c r="A60" s="3"/>
      <c r="B60" s="15">
        <v>58</v>
      </c>
      <c r="C60" s="15" t="s">
        <v>154</v>
      </c>
      <c r="D60" s="16" t="s">
        <v>175</v>
      </c>
      <c r="E60" s="16"/>
      <c r="F60" s="15"/>
      <c r="G60" s="17">
        <v>2</v>
      </c>
      <c r="H60" s="18">
        <v>749520</v>
      </c>
      <c r="I60" s="1"/>
    </row>
    <row r="61" spans="1:9">
      <c r="A61" s="3"/>
      <c r="B61" s="15">
        <v>59</v>
      </c>
      <c r="C61" s="15" t="s">
        <v>154</v>
      </c>
      <c r="D61" s="16" t="s">
        <v>175</v>
      </c>
      <c r="E61" s="16"/>
      <c r="F61" s="15"/>
      <c r="G61" s="17">
        <v>2</v>
      </c>
      <c r="H61" s="18">
        <v>749520</v>
      </c>
      <c r="I61" s="1"/>
    </row>
    <row r="62" spans="1:9">
      <c r="A62" s="3"/>
      <c r="B62" s="15">
        <v>60</v>
      </c>
      <c r="C62" s="15" t="s">
        <v>155</v>
      </c>
      <c r="D62" s="16" t="s">
        <v>156</v>
      </c>
      <c r="E62" s="16"/>
      <c r="F62" s="15"/>
      <c r="G62" s="17">
        <v>1</v>
      </c>
      <c r="H62" s="18">
        <v>2316000</v>
      </c>
      <c r="I62" s="1"/>
    </row>
    <row r="63" spans="1:9">
      <c r="A63" s="3"/>
      <c r="B63" s="15">
        <v>61</v>
      </c>
      <c r="C63" s="15" t="s">
        <v>61</v>
      </c>
      <c r="D63" s="16" t="s">
        <v>62</v>
      </c>
      <c r="E63" s="16"/>
      <c r="F63" s="15"/>
      <c r="G63" s="17">
        <v>1</v>
      </c>
      <c r="H63" s="18">
        <v>85500</v>
      </c>
      <c r="I63" s="1"/>
    </row>
    <row r="64" spans="1:9">
      <c r="A64" s="3"/>
      <c r="B64" s="15">
        <v>62</v>
      </c>
      <c r="C64" s="15" t="s">
        <v>157</v>
      </c>
      <c r="D64" s="16" t="s">
        <v>72</v>
      </c>
      <c r="E64" s="16"/>
      <c r="F64" s="15"/>
      <c r="G64" s="17">
        <v>1</v>
      </c>
      <c r="H64" s="18">
        <v>7176000</v>
      </c>
      <c r="I64" s="1"/>
    </row>
    <row r="65" spans="1:9">
      <c r="A65" s="3"/>
      <c r="B65" s="15">
        <v>63</v>
      </c>
      <c r="C65" s="15" t="s">
        <v>157</v>
      </c>
      <c r="D65" s="16" t="s">
        <v>72</v>
      </c>
      <c r="E65" s="16"/>
      <c r="F65" s="15"/>
      <c r="G65" s="17">
        <v>1</v>
      </c>
      <c r="H65" s="18">
        <v>4476000</v>
      </c>
      <c r="I65" s="1"/>
    </row>
    <row r="66" spans="1:9">
      <c r="A66" s="3"/>
      <c r="B66" s="15">
        <v>64</v>
      </c>
      <c r="C66" s="15" t="s">
        <v>158</v>
      </c>
      <c r="D66" s="16" t="s">
        <v>168</v>
      </c>
      <c r="E66" s="16"/>
      <c r="F66" s="15"/>
      <c r="G66" s="17">
        <v>1</v>
      </c>
      <c r="H66" s="18">
        <v>223185.6</v>
      </c>
      <c r="I66" s="1"/>
    </row>
    <row r="67" spans="1:9">
      <c r="A67" s="3"/>
      <c r="B67" s="15">
        <v>65</v>
      </c>
      <c r="C67" s="15" t="s">
        <v>87</v>
      </c>
      <c r="D67" s="16" t="s">
        <v>86</v>
      </c>
      <c r="E67" s="16"/>
      <c r="F67" s="15"/>
      <c r="G67" s="17">
        <v>1</v>
      </c>
      <c r="H67" s="18">
        <v>85080</v>
      </c>
      <c r="I67" s="1"/>
    </row>
    <row r="68" spans="1:9">
      <c r="A68" s="3"/>
      <c r="B68" s="15">
        <v>66</v>
      </c>
      <c r="C68" s="15" t="s">
        <v>159</v>
      </c>
      <c r="D68" s="16" t="s">
        <v>160</v>
      </c>
      <c r="E68" s="16"/>
      <c r="F68" s="15"/>
      <c r="G68" s="17">
        <v>1</v>
      </c>
      <c r="H68" s="18">
        <v>155000</v>
      </c>
      <c r="I68" s="1"/>
    </row>
    <row r="69" spans="1:9">
      <c r="A69" s="3"/>
      <c r="B69" s="15">
        <v>67</v>
      </c>
      <c r="C69" s="15" t="s">
        <v>162</v>
      </c>
      <c r="D69" s="16" t="s">
        <v>175</v>
      </c>
      <c r="E69" s="16"/>
      <c r="F69" s="15"/>
      <c r="G69" s="17">
        <v>1</v>
      </c>
      <c r="H69" s="18">
        <v>185157.78</v>
      </c>
      <c r="I69" s="1"/>
    </row>
    <row r="70" spans="1:9">
      <c r="A70" s="3"/>
      <c r="B70" s="15">
        <v>68</v>
      </c>
      <c r="C70" s="15" t="s">
        <v>159</v>
      </c>
      <c r="D70" s="16" t="s">
        <v>170</v>
      </c>
      <c r="E70" s="16"/>
      <c r="F70" s="15"/>
      <c r="G70" s="17">
        <v>1</v>
      </c>
      <c r="H70" s="18">
        <v>694408.8</v>
      </c>
      <c r="I70" s="1"/>
    </row>
    <row r="71" spans="1:9" ht="15.75" thickBot="1">
      <c r="A71" s="3"/>
      <c r="B71" s="15">
        <v>69</v>
      </c>
      <c r="C71" s="15" t="s">
        <v>163</v>
      </c>
      <c r="D71" s="16" t="s">
        <v>164</v>
      </c>
      <c r="E71" s="16"/>
      <c r="F71" s="15"/>
      <c r="G71" s="17">
        <v>1</v>
      </c>
      <c r="H71" s="18">
        <v>290000</v>
      </c>
      <c r="I71" s="1"/>
    </row>
    <row r="72" spans="1:9" ht="15.75" thickBot="1">
      <c r="A72" s="3"/>
      <c r="B72" s="21" t="s">
        <v>7</v>
      </c>
      <c r="C72" s="22"/>
      <c r="D72" s="22"/>
      <c r="E72" s="22"/>
      <c r="F72" s="22"/>
      <c r="G72" s="23">
        <f>SUM(G3:G71)</f>
        <v>74</v>
      </c>
      <c r="H72" s="26">
        <f>SUM(H3:H71)</f>
        <v>115107216.89</v>
      </c>
      <c r="I72" s="1"/>
    </row>
    <row r="73" spans="1:9" ht="41.25" customHeight="1">
      <c r="A73" s="3"/>
      <c r="B73" s="3"/>
      <c r="C73" s="3"/>
      <c r="D73" s="3"/>
      <c r="E73" s="3"/>
      <c r="F73" s="3"/>
      <c r="G73" s="3"/>
      <c r="H73" s="3"/>
      <c r="I73" s="1"/>
    </row>
  </sheetData>
  <mergeCells count="1">
    <mergeCell ref="B72:F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topLeftCell="A10" workbookViewId="0">
      <selection activeCell="A26" sqref="A26:XFD26"/>
    </sheetView>
  </sheetViews>
  <sheetFormatPr defaultRowHeight="15"/>
  <cols>
    <col min="1" max="1" width="9.140625" style="25"/>
    <col min="2" max="2" width="11" style="25" customWidth="1"/>
    <col min="3" max="3" width="35.140625" style="25" customWidth="1"/>
    <col min="4" max="4" width="28.28515625" style="25" customWidth="1"/>
    <col min="5" max="5" width="20.5703125" style="25" customWidth="1"/>
    <col min="6" max="6" width="23.42578125" style="25" customWidth="1"/>
    <col min="7" max="7" width="9.140625" style="25"/>
    <col min="8" max="8" width="20.42578125" style="25" customWidth="1"/>
    <col min="9" max="9" width="10.7109375" customWidth="1"/>
  </cols>
  <sheetData>
    <row r="1" spans="1:9" ht="44.25" customHeight="1" thickBot="1">
      <c r="A1" s="3"/>
      <c r="B1" s="3"/>
      <c r="C1" s="3"/>
      <c r="D1" s="3"/>
      <c r="E1" s="3"/>
      <c r="F1" s="3"/>
      <c r="G1" s="3"/>
      <c r="H1" s="3"/>
      <c r="I1" s="1"/>
    </row>
    <row r="2" spans="1:9" ht="15.75" thickBot="1">
      <c r="A2" s="3"/>
      <c r="B2" s="4" t="s">
        <v>0</v>
      </c>
      <c r="C2" s="4" t="s">
        <v>1</v>
      </c>
      <c r="D2" s="5" t="s">
        <v>6</v>
      </c>
      <c r="E2" s="5" t="s">
        <v>2</v>
      </c>
      <c r="F2" s="4" t="s">
        <v>3</v>
      </c>
      <c r="G2" s="6" t="s">
        <v>4</v>
      </c>
      <c r="H2" s="4" t="s">
        <v>5</v>
      </c>
      <c r="I2" s="1"/>
    </row>
    <row r="3" spans="1:9">
      <c r="A3" s="3"/>
      <c r="B3" s="7">
        <v>1</v>
      </c>
      <c r="C3" s="7" t="s">
        <v>97</v>
      </c>
      <c r="D3" s="8" t="s">
        <v>98</v>
      </c>
      <c r="E3" s="8"/>
      <c r="F3" s="7"/>
      <c r="G3" s="9">
        <v>1</v>
      </c>
      <c r="H3" s="10">
        <v>54000</v>
      </c>
      <c r="I3" s="1"/>
    </row>
    <row r="4" spans="1:9">
      <c r="A4" s="3"/>
      <c r="B4" s="11">
        <v>2</v>
      </c>
      <c r="C4" s="11" t="s">
        <v>61</v>
      </c>
      <c r="D4" s="12" t="s">
        <v>172</v>
      </c>
      <c r="E4" s="12"/>
      <c r="F4" s="11"/>
      <c r="G4" s="13">
        <v>1</v>
      </c>
      <c r="H4" s="14">
        <v>51600</v>
      </c>
      <c r="I4" s="1"/>
    </row>
    <row r="5" spans="1:9">
      <c r="A5" s="3"/>
      <c r="B5" s="11">
        <v>3</v>
      </c>
      <c r="C5" s="11" t="s">
        <v>99</v>
      </c>
      <c r="D5" s="12" t="s">
        <v>100</v>
      </c>
      <c r="E5" s="12"/>
      <c r="F5" s="11"/>
      <c r="G5" s="13">
        <v>1</v>
      </c>
      <c r="H5" s="14">
        <v>5040000</v>
      </c>
      <c r="I5" s="1"/>
    </row>
    <row r="6" spans="1:9">
      <c r="A6" s="3"/>
      <c r="B6" s="15">
        <v>4</v>
      </c>
      <c r="C6" s="15" t="s">
        <v>101</v>
      </c>
      <c r="D6" s="16" t="s">
        <v>102</v>
      </c>
      <c r="E6" s="16"/>
      <c r="F6" s="15"/>
      <c r="G6" s="17">
        <v>1</v>
      </c>
      <c r="H6" s="18">
        <v>315900</v>
      </c>
      <c r="I6" s="1"/>
    </row>
    <row r="7" spans="1:9">
      <c r="A7" s="3"/>
      <c r="B7" s="15">
        <v>5</v>
      </c>
      <c r="C7" s="15" t="s">
        <v>103</v>
      </c>
      <c r="D7" s="16" t="s">
        <v>102</v>
      </c>
      <c r="E7" s="16"/>
      <c r="F7" s="15"/>
      <c r="G7" s="17">
        <v>1</v>
      </c>
      <c r="H7" s="18">
        <v>111000</v>
      </c>
      <c r="I7" s="1"/>
    </row>
    <row r="8" spans="1:9">
      <c r="A8" s="3"/>
      <c r="B8" s="15">
        <v>6</v>
      </c>
      <c r="C8" s="15" t="s">
        <v>104</v>
      </c>
      <c r="D8" s="16" t="s">
        <v>177</v>
      </c>
      <c r="E8" s="16"/>
      <c r="F8" s="15"/>
      <c r="G8" s="17">
        <v>1</v>
      </c>
      <c r="H8" s="18">
        <v>2268000</v>
      </c>
      <c r="I8" s="1"/>
    </row>
    <row r="9" spans="1:9" ht="30">
      <c r="A9" s="3"/>
      <c r="B9" s="15">
        <v>7</v>
      </c>
      <c r="C9" s="15" t="s">
        <v>80</v>
      </c>
      <c r="D9" s="16" t="s">
        <v>167</v>
      </c>
      <c r="E9" s="16" t="s">
        <v>118</v>
      </c>
      <c r="F9" s="15"/>
      <c r="G9" s="17">
        <v>1</v>
      </c>
      <c r="H9" s="18">
        <v>1198558.8999999999</v>
      </c>
      <c r="I9" s="1"/>
    </row>
    <row r="10" spans="1:9">
      <c r="A10" s="3"/>
      <c r="B10" s="15">
        <v>8</v>
      </c>
      <c r="C10" s="15" t="s">
        <v>39</v>
      </c>
      <c r="D10" s="16" t="s">
        <v>177</v>
      </c>
      <c r="E10" s="16"/>
      <c r="F10" s="15"/>
      <c r="G10" s="17">
        <v>1</v>
      </c>
      <c r="H10" s="18">
        <v>4994844</v>
      </c>
      <c r="I10" s="1"/>
    </row>
    <row r="11" spans="1:9">
      <c r="A11" s="3"/>
      <c r="B11" s="15">
        <v>9</v>
      </c>
      <c r="C11" s="15" t="s">
        <v>59</v>
      </c>
      <c r="D11" s="16" t="s">
        <v>179</v>
      </c>
      <c r="E11" s="16"/>
      <c r="F11" s="15"/>
      <c r="G11" s="17">
        <v>1</v>
      </c>
      <c r="H11" s="18">
        <v>159993.44</v>
      </c>
      <c r="I11" s="1"/>
    </row>
    <row r="12" spans="1:9">
      <c r="A12" s="3"/>
      <c r="B12" s="15">
        <v>10</v>
      </c>
      <c r="C12" s="15" t="s">
        <v>138</v>
      </c>
      <c r="D12" s="16" t="s">
        <v>179</v>
      </c>
      <c r="E12" s="16"/>
      <c r="F12" s="15"/>
      <c r="G12" s="17">
        <v>1</v>
      </c>
      <c r="H12" s="18">
        <v>259200</v>
      </c>
      <c r="I12" s="1"/>
    </row>
    <row r="13" spans="1:9">
      <c r="A13" s="3"/>
      <c r="B13" s="15">
        <v>11</v>
      </c>
      <c r="C13" s="15" t="s">
        <v>138</v>
      </c>
      <c r="D13" s="16" t="s">
        <v>179</v>
      </c>
      <c r="E13" s="16"/>
      <c r="F13" s="15"/>
      <c r="G13" s="17">
        <v>1</v>
      </c>
      <c r="H13" s="18">
        <v>3458400</v>
      </c>
      <c r="I13" s="1"/>
    </row>
    <row r="14" spans="1:9" ht="30">
      <c r="A14" s="3"/>
      <c r="B14" s="15">
        <v>12</v>
      </c>
      <c r="C14" s="15" t="s">
        <v>140</v>
      </c>
      <c r="D14" s="16" t="s">
        <v>176</v>
      </c>
      <c r="E14" s="16"/>
      <c r="F14" s="15"/>
      <c r="G14" s="17">
        <v>1</v>
      </c>
      <c r="H14" s="18">
        <v>3471552</v>
      </c>
      <c r="I14" s="1"/>
    </row>
    <row r="15" spans="1:9">
      <c r="A15" s="3"/>
      <c r="B15" s="15">
        <v>13</v>
      </c>
      <c r="C15" s="15" t="s">
        <v>141</v>
      </c>
      <c r="D15" s="16" t="s">
        <v>142</v>
      </c>
      <c r="E15" s="16" t="s">
        <v>143</v>
      </c>
      <c r="F15" s="15"/>
      <c r="G15" s="17">
        <v>1</v>
      </c>
      <c r="H15" s="18">
        <v>1320000</v>
      </c>
      <c r="I15" s="1"/>
    </row>
    <row r="16" spans="1:9">
      <c r="A16" s="3"/>
      <c r="B16" s="15">
        <v>14</v>
      </c>
      <c r="C16" s="15" t="s">
        <v>144</v>
      </c>
      <c r="D16" s="16" t="s">
        <v>96</v>
      </c>
      <c r="E16" s="16"/>
      <c r="F16" s="15"/>
      <c r="G16" s="17">
        <v>1</v>
      </c>
      <c r="H16" s="18">
        <v>2558252.98</v>
      </c>
      <c r="I16" s="1"/>
    </row>
    <row r="17" spans="1:9">
      <c r="A17" s="3"/>
      <c r="B17" s="15">
        <v>15</v>
      </c>
      <c r="C17" s="15" t="s">
        <v>145</v>
      </c>
      <c r="D17" s="16" t="s">
        <v>146</v>
      </c>
      <c r="E17" s="16"/>
      <c r="F17" s="15"/>
      <c r="G17" s="17">
        <v>1</v>
      </c>
      <c r="H17" s="18">
        <v>795957.8</v>
      </c>
      <c r="I17" s="1"/>
    </row>
    <row r="18" spans="1:9" ht="30">
      <c r="A18" s="3"/>
      <c r="B18" s="15">
        <v>16</v>
      </c>
      <c r="C18" s="15" t="s">
        <v>80</v>
      </c>
      <c r="D18" s="16" t="s">
        <v>167</v>
      </c>
      <c r="E18" s="16" t="s">
        <v>16</v>
      </c>
      <c r="F18" s="15"/>
      <c r="G18" s="17">
        <v>1</v>
      </c>
      <c r="H18" s="18">
        <v>795957.8</v>
      </c>
      <c r="I18" s="1"/>
    </row>
    <row r="19" spans="1:9" ht="30">
      <c r="A19" s="3"/>
      <c r="B19" s="15">
        <v>17</v>
      </c>
      <c r="C19" s="15" t="s">
        <v>80</v>
      </c>
      <c r="D19" s="16" t="s">
        <v>167</v>
      </c>
      <c r="E19" s="16" t="s">
        <v>147</v>
      </c>
      <c r="F19" s="15"/>
      <c r="G19" s="17">
        <v>1</v>
      </c>
      <c r="H19" s="18">
        <v>795957.8</v>
      </c>
      <c r="I19" s="1"/>
    </row>
    <row r="20" spans="1:9">
      <c r="A20" s="3"/>
      <c r="B20" s="15">
        <v>18</v>
      </c>
      <c r="C20" s="15" t="s">
        <v>180</v>
      </c>
      <c r="D20" s="16" t="s">
        <v>178</v>
      </c>
      <c r="E20" s="16"/>
      <c r="F20" s="15"/>
      <c r="G20" s="17">
        <v>1</v>
      </c>
      <c r="H20" s="18">
        <v>324000</v>
      </c>
      <c r="I20" s="1"/>
    </row>
    <row r="21" spans="1:9">
      <c r="A21" s="3"/>
      <c r="B21" s="15">
        <v>19</v>
      </c>
      <c r="C21" s="15" t="s">
        <v>51</v>
      </c>
      <c r="D21" s="16" t="s">
        <v>148</v>
      </c>
      <c r="E21" s="16"/>
      <c r="F21" s="15"/>
      <c r="G21" s="17">
        <v>2</v>
      </c>
      <c r="H21" s="18">
        <v>655776</v>
      </c>
      <c r="I21" s="1"/>
    </row>
    <row r="22" spans="1:9">
      <c r="A22" s="3"/>
      <c r="B22" s="15">
        <v>20</v>
      </c>
      <c r="C22" s="15" t="s">
        <v>149</v>
      </c>
      <c r="D22" s="16" t="s">
        <v>110</v>
      </c>
      <c r="E22" s="16"/>
      <c r="F22" s="15"/>
      <c r="G22" s="17">
        <v>1</v>
      </c>
      <c r="H22" s="18">
        <v>8252712</v>
      </c>
      <c r="I22" s="1"/>
    </row>
    <row r="23" spans="1:9">
      <c r="A23" s="3"/>
      <c r="B23" s="15">
        <v>21</v>
      </c>
      <c r="C23" s="15" t="s">
        <v>150</v>
      </c>
      <c r="D23" s="16" t="s">
        <v>71</v>
      </c>
      <c r="E23" s="16"/>
      <c r="F23" s="15"/>
      <c r="G23" s="17">
        <v>1</v>
      </c>
      <c r="H23" s="18">
        <v>3948000</v>
      </c>
      <c r="I23" s="1"/>
    </row>
    <row r="24" spans="1:9">
      <c r="A24" s="3"/>
      <c r="B24" s="15">
        <v>22</v>
      </c>
      <c r="C24" s="15" t="s">
        <v>151</v>
      </c>
      <c r="D24" s="16" t="s">
        <v>53</v>
      </c>
      <c r="E24" s="16"/>
      <c r="F24" s="15"/>
      <c r="G24" s="17">
        <v>1</v>
      </c>
      <c r="H24" s="18">
        <v>192000</v>
      </c>
      <c r="I24" s="1"/>
    </row>
    <row r="25" spans="1:9" ht="16.5" customHeight="1">
      <c r="A25" s="3"/>
      <c r="B25" s="15">
        <v>23</v>
      </c>
      <c r="C25" s="15" t="s">
        <v>152</v>
      </c>
      <c r="D25" s="16" t="s">
        <v>168</v>
      </c>
      <c r="E25" s="16"/>
      <c r="F25" s="15"/>
      <c r="G25" s="17">
        <v>1</v>
      </c>
      <c r="H25" s="18">
        <v>3647959.2</v>
      </c>
      <c r="I25" s="1"/>
    </row>
    <row r="26" spans="1:9">
      <c r="A26" s="3"/>
      <c r="B26" s="15">
        <v>24</v>
      </c>
      <c r="C26" s="15" t="s">
        <v>61</v>
      </c>
      <c r="D26" s="16" t="s">
        <v>172</v>
      </c>
      <c r="E26" s="16"/>
      <c r="F26" s="15"/>
      <c r="G26" s="17">
        <v>1</v>
      </c>
      <c r="H26" s="18">
        <v>103200</v>
      </c>
      <c r="I26" s="1"/>
    </row>
    <row r="27" spans="1:9">
      <c r="A27" s="3"/>
      <c r="B27" s="15">
        <v>25</v>
      </c>
      <c r="C27" s="15" t="s">
        <v>161</v>
      </c>
      <c r="D27" s="16" t="s">
        <v>179</v>
      </c>
      <c r="E27" s="16"/>
      <c r="F27" s="15"/>
      <c r="G27" s="17">
        <v>1</v>
      </c>
      <c r="H27" s="18">
        <v>306600</v>
      </c>
      <c r="I27" s="1"/>
    </row>
    <row r="28" spans="1:9" ht="15.75" thickBot="1">
      <c r="A28" s="3"/>
      <c r="B28" s="15">
        <v>26</v>
      </c>
      <c r="C28" s="15" t="s">
        <v>181</v>
      </c>
      <c r="D28" s="16" t="s">
        <v>182</v>
      </c>
      <c r="E28" s="16"/>
      <c r="F28" s="15"/>
      <c r="G28" s="17">
        <v>1</v>
      </c>
      <c r="H28" s="18">
        <v>26500</v>
      </c>
      <c r="I28" s="1"/>
    </row>
    <row r="29" spans="1:9" ht="15.75" thickBot="1">
      <c r="A29" s="3"/>
      <c r="B29" s="21" t="s">
        <v>7</v>
      </c>
      <c r="C29" s="22"/>
      <c r="D29" s="22"/>
      <c r="E29" s="22"/>
      <c r="F29" s="22"/>
      <c r="G29" s="23">
        <f>SUM(G3:G28)</f>
        <v>27</v>
      </c>
      <c r="H29" s="26">
        <f>SUM(H3:H28)</f>
        <v>45105921.920000002</v>
      </c>
      <c r="I29" s="1"/>
    </row>
    <row r="30" spans="1:9" ht="47.25" customHeight="1">
      <c r="A30" s="3"/>
      <c r="B30" s="3"/>
      <c r="C30" s="3"/>
      <c r="D30" s="3"/>
      <c r="E30" s="3"/>
      <c r="F30" s="3"/>
      <c r="G30" s="3"/>
      <c r="H30" s="3"/>
      <c r="I30" s="1"/>
    </row>
  </sheetData>
  <mergeCells count="1">
    <mergeCell ref="B29:F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D19" sqref="D19:D20"/>
    </sheetView>
  </sheetViews>
  <sheetFormatPr defaultRowHeight="15"/>
  <cols>
    <col min="1" max="2" width="9.140625" style="25"/>
    <col min="3" max="3" width="45.140625" style="25" customWidth="1"/>
    <col min="4" max="4" width="32.140625" style="25" customWidth="1"/>
    <col min="5" max="5" width="22" style="25" customWidth="1"/>
    <col min="6" max="6" width="14.140625" style="25" customWidth="1"/>
    <col min="7" max="7" width="11.28515625" style="25" customWidth="1"/>
    <col min="8" max="8" width="21" style="25" customWidth="1"/>
  </cols>
  <sheetData>
    <row r="1" spans="1:9" ht="32.25" customHeight="1" thickBot="1">
      <c r="A1" s="3"/>
      <c r="B1" s="3"/>
      <c r="C1" s="3"/>
      <c r="D1" s="3"/>
      <c r="E1" s="3"/>
      <c r="F1" s="3"/>
      <c r="G1" s="3"/>
      <c r="H1" s="3"/>
      <c r="I1" s="1"/>
    </row>
    <row r="2" spans="1:9" ht="30">
      <c r="A2" s="3"/>
      <c r="B2" s="27" t="s">
        <v>0</v>
      </c>
      <c r="C2" s="27" t="s">
        <v>1</v>
      </c>
      <c r="D2" s="28" t="s">
        <v>6</v>
      </c>
      <c r="E2" s="28" t="s">
        <v>2</v>
      </c>
      <c r="F2" s="27" t="s">
        <v>3</v>
      </c>
      <c r="G2" s="29" t="s">
        <v>4</v>
      </c>
      <c r="H2" s="27" t="s">
        <v>5</v>
      </c>
      <c r="I2" s="1"/>
    </row>
    <row r="3" spans="1:9">
      <c r="A3" s="3"/>
      <c r="B3" s="11">
        <v>1</v>
      </c>
      <c r="C3" s="11" t="s">
        <v>8</v>
      </c>
      <c r="D3" s="12" t="s">
        <v>186</v>
      </c>
      <c r="E3" s="12"/>
      <c r="F3" s="11"/>
      <c r="G3" s="13">
        <v>1</v>
      </c>
      <c r="H3" s="14"/>
      <c r="I3" s="1"/>
    </row>
    <row r="4" spans="1:9">
      <c r="A4" s="3"/>
      <c r="B4" s="11">
        <v>2</v>
      </c>
      <c r="C4" s="11" t="s">
        <v>9</v>
      </c>
      <c r="D4" s="12" t="s">
        <v>187</v>
      </c>
      <c r="E4" s="12"/>
      <c r="F4" s="11"/>
      <c r="G4" s="13">
        <v>1</v>
      </c>
      <c r="H4" s="14"/>
      <c r="I4" s="1"/>
    </row>
    <row r="5" spans="1:9">
      <c r="A5" s="3"/>
      <c r="B5" s="11">
        <v>3</v>
      </c>
      <c r="C5" s="11" t="s">
        <v>10</v>
      </c>
      <c r="D5" s="12" t="s">
        <v>188</v>
      </c>
      <c r="E5" s="12"/>
      <c r="F5" s="11"/>
      <c r="G5" s="13">
        <v>1</v>
      </c>
      <c r="H5" s="14"/>
      <c r="I5" s="1"/>
    </row>
    <row r="6" spans="1:9">
      <c r="A6" s="3"/>
      <c r="B6" s="15">
        <v>4</v>
      </c>
      <c r="C6" s="15" t="s">
        <v>11</v>
      </c>
      <c r="D6" s="16" t="s">
        <v>189</v>
      </c>
      <c r="E6" s="16"/>
      <c r="F6" s="15"/>
      <c r="G6" s="17">
        <v>1</v>
      </c>
      <c r="H6" s="18"/>
      <c r="I6" s="1"/>
    </row>
    <row r="7" spans="1:9">
      <c r="A7" s="3"/>
      <c r="B7" s="15">
        <v>5</v>
      </c>
      <c r="C7" s="15" t="s">
        <v>12</v>
      </c>
      <c r="D7" s="16" t="s">
        <v>190</v>
      </c>
      <c r="E7" s="16"/>
      <c r="F7" s="15"/>
      <c r="G7" s="17">
        <v>1</v>
      </c>
      <c r="H7" s="18"/>
      <c r="I7" s="1"/>
    </row>
    <row r="8" spans="1:9">
      <c r="A8" s="3"/>
      <c r="B8" s="15">
        <v>6</v>
      </c>
      <c r="C8" s="15" t="s">
        <v>13</v>
      </c>
      <c r="D8" s="16" t="s">
        <v>191</v>
      </c>
      <c r="E8" s="16" t="s">
        <v>16</v>
      </c>
      <c r="F8" s="15"/>
      <c r="G8" s="17">
        <v>4</v>
      </c>
      <c r="H8" s="18"/>
      <c r="I8" s="1"/>
    </row>
    <row r="9" spans="1:9">
      <c r="A9" s="3"/>
      <c r="B9" s="15">
        <v>7</v>
      </c>
      <c r="C9" s="15" t="s">
        <v>14</v>
      </c>
      <c r="D9" s="16" t="s">
        <v>191</v>
      </c>
      <c r="E9" s="16"/>
      <c r="F9" s="15"/>
      <c r="G9" s="17">
        <v>1</v>
      </c>
      <c r="H9" s="18"/>
      <c r="I9" s="1"/>
    </row>
    <row r="10" spans="1:9">
      <c r="A10" s="3"/>
      <c r="B10" s="15">
        <v>8</v>
      </c>
      <c r="C10" s="15" t="s">
        <v>15</v>
      </c>
      <c r="D10" s="16" t="s">
        <v>191</v>
      </c>
      <c r="E10" s="16"/>
      <c r="F10" s="15"/>
      <c r="G10" s="17">
        <v>1</v>
      </c>
      <c r="H10" s="18"/>
      <c r="I10" s="1"/>
    </row>
    <row r="11" spans="1:9">
      <c r="A11" s="3"/>
      <c r="B11" s="15">
        <v>9</v>
      </c>
      <c r="C11" s="15" t="s">
        <v>17</v>
      </c>
      <c r="D11" s="16" t="s">
        <v>192</v>
      </c>
      <c r="E11" s="16" t="s">
        <v>19</v>
      </c>
      <c r="F11" s="15"/>
      <c r="G11" s="17">
        <v>2</v>
      </c>
      <c r="H11" s="18"/>
      <c r="I11" s="1"/>
    </row>
    <row r="12" spans="1:9">
      <c r="A12" s="3"/>
      <c r="B12" s="15">
        <v>10</v>
      </c>
      <c r="C12" s="15" t="s">
        <v>17</v>
      </c>
      <c r="D12" s="16" t="s">
        <v>192</v>
      </c>
      <c r="E12" s="16" t="s">
        <v>20</v>
      </c>
      <c r="F12" s="15"/>
      <c r="G12" s="17">
        <v>1</v>
      </c>
      <c r="H12" s="18"/>
      <c r="I12" s="1"/>
    </row>
    <row r="13" spans="1:9">
      <c r="A13" s="3"/>
      <c r="B13" s="15">
        <v>11</v>
      </c>
      <c r="C13" s="15" t="s">
        <v>18</v>
      </c>
      <c r="D13" s="16" t="s">
        <v>192</v>
      </c>
      <c r="E13" s="16" t="s">
        <v>21</v>
      </c>
      <c r="F13" s="15"/>
      <c r="G13" s="17">
        <v>1</v>
      </c>
      <c r="H13" s="18"/>
      <c r="I13" s="1"/>
    </row>
    <row r="14" spans="1:9">
      <c r="A14" s="3"/>
      <c r="B14" s="15">
        <v>12</v>
      </c>
      <c r="C14" s="15" t="s">
        <v>22</v>
      </c>
      <c r="D14" s="16" t="s">
        <v>193</v>
      </c>
      <c r="E14" s="16"/>
      <c r="F14" s="15"/>
      <c r="G14" s="17">
        <v>1</v>
      </c>
      <c r="H14" s="18"/>
      <c r="I14" s="1"/>
    </row>
    <row r="15" spans="1:9">
      <c r="A15" s="3"/>
      <c r="B15" s="15">
        <v>13</v>
      </c>
      <c r="C15" s="15" t="s">
        <v>23</v>
      </c>
      <c r="D15" s="16" t="s">
        <v>165</v>
      </c>
      <c r="E15" s="16" t="s">
        <v>24</v>
      </c>
      <c r="F15" s="15"/>
      <c r="G15" s="17">
        <v>1</v>
      </c>
      <c r="H15" s="18"/>
      <c r="I15" s="1"/>
    </row>
    <row r="16" spans="1:9">
      <c r="A16" s="3"/>
      <c r="B16" s="15">
        <v>14</v>
      </c>
      <c r="C16" s="15" t="s">
        <v>25</v>
      </c>
      <c r="D16" s="16" t="s">
        <v>174</v>
      </c>
      <c r="E16" s="16" t="s">
        <v>27</v>
      </c>
      <c r="F16" s="15"/>
      <c r="G16" s="17">
        <v>1</v>
      </c>
      <c r="H16" s="18"/>
      <c r="I16" s="1"/>
    </row>
    <row r="17" spans="1:9">
      <c r="A17" s="3"/>
      <c r="B17" s="15">
        <v>15</v>
      </c>
      <c r="C17" s="15" t="s">
        <v>26</v>
      </c>
      <c r="D17" s="16" t="s">
        <v>174</v>
      </c>
      <c r="E17" s="16" t="s">
        <v>28</v>
      </c>
      <c r="F17" s="15"/>
      <c r="G17" s="17">
        <v>1</v>
      </c>
      <c r="H17" s="18"/>
      <c r="I17" s="1"/>
    </row>
    <row r="18" spans="1:9">
      <c r="A18" s="3"/>
      <c r="B18" s="15">
        <v>16</v>
      </c>
      <c r="C18" s="15" t="s">
        <v>29</v>
      </c>
      <c r="D18" s="16" t="s">
        <v>194</v>
      </c>
      <c r="E18" s="16"/>
      <c r="F18" s="15"/>
      <c r="G18" s="17">
        <v>1</v>
      </c>
      <c r="H18" s="18"/>
      <c r="I18" s="1"/>
    </row>
    <row r="19" spans="1:9">
      <c r="A19" s="3"/>
      <c r="B19" s="15">
        <v>17</v>
      </c>
      <c r="C19" s="15" t="s">
        <v>30</v>
      </c>
      <c r="D19" s="16" t="s">
        <v>195</v>
      </c>
      <c r="E19" s="16"/>
      <c r="F19" s="15"/>
      <c r="G19" s="17">
        <v>1</v>
      </c>
      <c r="H19" s="18"/>
      <c r="I19" s="1"/>
    </row>
    <row r="20" spans="1:9">
      <c r="A20" s="3"/>
      <c r="B20" s="15">
        <v>18</v>
      </c>
      <c r="C20" s="15" t="s">
        <v>31</v>
      </c>
      <c r="D20" s="16" t="s">
        <v>195</v>
      </c>
      <c r="E20" s="16"/>
      <c r="F20" s="15"/>
      <c r="G20" s="17">
        <v>1</v>
      </c>
      <c r="H20" s="18"/>
      <c r="I20" s="1"/>
    </row>
    <row r="21" spans="1:9">
      <c r="A21" s="3"/>
      <c r="B21" s="15">
        <v>19</v>
      </c>
      <c r="C21" s="15" t="s">
        <v>33</v>
      </c>
      <c r="D21" s="16" t="s">
        <v>32</v>
      </c>
      <c r="E21" s="16"/>
      <c r="F21" s="15"/>
      <c r="G21" s="17">
        <v>1</v>
      </c>
      <c r="H21" s="18"/>
      <c r="I21" s="1"/>
    </row>
    <row r="22" spans="1:9" ht="15.75" thickBot="1">
      <c r="A22" s="3"/>
      <c r="B22" s="19">
        <v>20</v>
      </c>
      <c r="C22" s="15" t="s">
        <v>34</v>
      </c>
      <c r="D22" s="16" t="s">
        <v>32</v>
      </c>
      <c r="E22" s="16"/>
      <c r="F22" s="15"/>
      <c r="G22" s="17">
        <v>1</v>
      </c>
      <c r="H22" s="20"/>
      <c r="I22" s="1"/>
    </row>
    <row r="23" spans="1:9" ht="15.75" thickBot="1">
      <c r="A23" s="3"/>
      <c r="B23" s="21" t="s">
        <v>7</v>
      </c>
      <c r="C23" s="22"/>
      <c r="D23" s="22"/>
      <c r="E23" s="22"/>
      <c r="F23" s="22"/>
      <c r="G23" s="23">
        <f>SUM(G3:G22)</f>
        <v>24</v>
      </c>
      <c r="H23" s="24">
        <f>SUM(H3:H22)</f>
        <v>0</v>
      </c>
      <c r="I23" s="1"/>
    </row>
    <row r="24" spans="1:9" ht="30.75" customHeight="1">
      <c r="A24" s="3"/>
      <c r="B24" s="3"/>
      <c r="C24" s="3"/>
      <c r="D24" s="3"/>
      <c r="E24" s="3"/>
      <c r="F24" s="3"/>
      <c r="G24" s="3"/>
      <c r="H24" s="3"/>
      <c r="I24" s="1"/>
    </row>
  </sheetData>
  <mergeCells count="1">
    <mergeCell ref="B23:F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D4" sqref="D4"/>
    </sheetView>
  </sheetViews>
  <sheetFormatPr defaultRowHeight="15"/>
  <cols>
    <col min="1" max="1" width="9.140625" style="25"/>
    <col min="2" max="2" width="9.85546875" style="25" customWidth="1"/>
    <col min="3" max="3" width="34.28515625" style="25" customWidth="1"/>
    <col min="4" max="4" width="30.85546875" style="25" customWidth="1"/>
    <col min="5" max="5" width="27.7109375" style="25" customWidth="1"/>
    <col min="6" max="6" width="13.42578125" style="25" customWidth="1"/>
    <col min="7" max="7" width="9.140625" style="25"/>
    <col min="8" max="8" width="19" style="25" customWidth="1"/>
  </cols>
  <sheetData>
    <row r="1" spans="1:9" ht="33" customHeight="1" thickBot="1">
      <c r="A1" s="3"/>
      <c r="B1" s="3"/>
      <c r="C1" s="3"/>
      <c r="D1" s="3"/>
      <c r="E1" s="3"/>
      <c r="F1" s="3"/>
      <c r="G1" s="3"/>
      <c r="H1" s="3"/>
      <c r="I1" s="1"/>
    </row>
    <row r="2" spans="1:9" ht="30">
      <c r="A2" s="3"/>
      <c r="B2" s="27" t="s">
        <v>0</v>
      </c>
      <c r="C2" s="27" t="s">
        <v>1</v>
      </c>
      <c r="D2" s="28" t="s">
        <v>6</v>
      </c>
      <c r="E2" s="28" t="s">
        <v>2</v>
      </c>
      <c r="F2" s="27" t="s">
        <v>3</v>
      </c>
      <c r="G2" s="29" t="s">
        <v>4</v>
      </c>
      <c r="H2" s="27" t="s">
        <v>5</v>
      </c>
      <c r="I2" s="1"/>
    </row>
    <row r="3" spans="1:9">
      <c r="A3" s="3"/>
      <c r="B3" s="11">
        <v>1</v>
      </c>
      <c r="C3" s="11" t="s">
        <v>35</v>
      </c>
      <c r="D3" s="12" t="s">
        <v>191</v>
      </c>
      <c r="E3" s="12"/>
      <c r="F3" s="11"/>
      <c r="G3" s="13">
        <v>2</v>
      </c>
      <c r="H3" s="2">
        <f>971344*2</f>
        <v>1942688</v>
      </c>
      <c r="I3" s="1"/>
    </row>
    <row r="4" spans="1:9">
      <c r="A4" s="3"/>
      <c r="B4" s="11">
        <v>2</v>
      </c>
      <c r="C4" s="11" t="s">
        <v>43</v>
      </c>
      <c r="D4" s="12" t="s">
        <v>198</v>
      </c>
      <c r="E4" s="12"/>
      <c r="F4" s="11"/>
      <c r="G4" s="13">
        <v>1</v>
      </c>
      <c r="H4" s="14">
        <v>7230867.79</v>
      </c>
      <c r="I4" s="1"/>
    </row>
    <row r="5" spans="1:9">
      <c r="A5" s="3"/>
      <c r="B5" s="11">
        <v>3</v>
      </c>
      <c r="C5" s="11" t="s">
        <v>36</v>
      </c>
      <c r="D5" s="12" t="s">
        <v>196</v>
      </c>
      <c r="E5" s="12"/>
      <c r="F5" s="11"/>
      <c r="G5" s="13">
        <v>1</v>
      </c>
      <c r="H5" s="14">
        <v>139584</v>
      </c>
      <c r="I5" s="1"/>
    </row>
    <row r="6" spans="1:9">
      <c r="A6" s="3"/>
      <c r="B6" s="15">
        <v>4</v>
      </c>
      <c r="C6" s="15" t="s">
        <v>37</v>
      </c>
      <c r="D6" s="16" t="s">
        <v>197</v>
      </c>
      <c r="E6" s="16"/>
      <c r="F6" s="15"/>
      <c r="G6" s="17">
        <v>1</v>
      </c>
      <c r="H6" s="18">
        <v>905745.6</v>
      </c>
      <c r="I6" s="1"/>
    </row>
    <row r="7" spans="1:9">
      <c r="A7" s="3"/>
      <c r="B7" s="15">
        <v>5</v>
      </c>
      <c r="C7" s="15" t="s">
        <v>38</v>
      </c>
      <c r="D7" s="16" t="s">
        <v>197</v>
      </c>
      <c r="E7" s="16"/>
      <c r="F7" s="15"/>
      <c r="G7" s="17">
        <v>1</v>
      </c>
      <c r="H7" s="18">
        <v>910568.4</v>
      </c>
      <c r="I7" s="1"/>
    </row>
    <row r="8" spans="1:9">
      <c r="A8" s="3"/>
      <c r="B8" s="15">
        <v>6</v>
      </c>
      <c r="C8" s="15" t="s">
        <v>39</v>
      </c>
      <c r="D8" s="16" t="s">
        <v>199</v>
      </c>
      <c r="E8" s="16"/>
      <c r="F8" s="15"/>
      <c r="G8" s="17">
        <v>1</v>
      </c>
      <c r="H8" s="18">
        <v>300000</v>
      </c>
      <c r="I8" s="1"/>
    </row>
    <row r="9" spans="1:9">
      <c r="A9" s="3"/>
      <c r="B9" s="15">
        <v>7</v>
      </c>
      <c r="C9" s="15" t="s">
        <v>40</v>
      </c>
      <c r="D9" s="16" t="s">
        <v>199</v>
      </c>
      <c r="E9" s="16"/>
      <c r="F9" s="15"/>
      <c r="G9" s="17">
        <v>1</v>
      </c>
      <c r="H9" s="18">
        <v>720000</v>
      </c>
      <c r="I9" s="1"/>
    </row>
    <row r="10" spans="1:9">
      <c r="A10" s="3"/>
      <c r="B10" s="15">
        <v>8</v>
      </c>
      <c r="C10" s="15" t="s">
        <v>41</v>
      </c>
      <c r="D10" s="16" t="s">
        <v>200</v>
      </c>
      <c r="E10" s="16"/>
      <c r="F10" s="15"/>
      <c r="G10" s="17">
        <v>1</v>
      </c>
      <c r="H10" s="18">
        <v>4500000</v>
      </c>
      <c r="I10" s="1"/>
    </row>
    <row r="11" spans="1:9" ht="15.75" thickBot="1">
      <c r="A11" s="3"/>
      <c r="B11" s="15">
        <v>9</v>
      </c>
      <c r="C11" s="15" t="s">
        <v>42</v>
      </c>
      <c r="D11" s="16" t="s">
        <v>201</v>
      </c>
      <c r="E11" s="16"/>
      <c r="F11" s="15"/>
      <c r="G11" s="17">
        <v>1</v>
      </c>
      <c r="H11" s="14">
        <v>16680916.26</v>
      </c>
      <c r="I11" s="1"/>
    </row>
    <row r="12" spans="1:9" ht="15.75" thickBot="1">
      <c r="A12" s="3"/>
      <c r="B12" s="21" t="s">
        <v>7</v>
      </c>
      <c r="C12" s="22"/>
      <c r="D12" s="22"/>
      <c r="E12" s="22"/>
      <c r="F12" s="22"/>
      <c r="G12" s="23">
        <f>SUM(G3:G11)</f>
        <v>10</v>
      </c>
      <c r="H12" s="24">
        <f>SUM(H3:H11)</f>
        <v>33330370.049999997</v>
      </c>
      <c r="I12" s="1"/>
    </row>
    <row r="13" spans="1:9" ht="30" customHeight="1">
      <c r="A13" s="3"/>
      <c r="B13" s="3"/>
      <c r="C13" s="3"/>
      <c r="D13" s="3"/>
      <c r="E13" s="3"/>
      <c r="F13" s="3"/>
      <c r="G13" s="3"/>
      <c r="H13" s="3"/>
      <c r="I13" s="1"/>
    </row>
  </sheetData>
  <mergeCells count="1">
    <mergeCell ref="B12:F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B10" sqref="B10:F10"/>
    </sheetView>
  </sheetViews>
  <sheetFormatPr defaultRowHeight="15"/>
  <cols>
    <col min="1" max="1" width="8.5703125" style="25" customWidth="1"/>
    <col min="2" max="2" width="9.140625" style="25"/>
    <col min="3" max="3" width="36.42578125" style="25" customWidth="1"/>
    <col min="4" max="4" width="27.85546875" style="25" customWidth="1"/>
    <col min="5" max="5" width="11.42578125" style="25" customWidth="1"/>
    <col min="6" max="6" width="12.85546875" style="25" customWidth="1"/>
    <col min="7" max="7" width="9.140625" style="25"/>
    <col min="8" max="8" width="13.7109375" style="25" customWidth="1"/>
  </cols>
  <sheetData>
    <row r="1" spans="1:9" ht="32.25" customHeight="1" thickBot="1">
      <c r="A1" s="3"/>
      <c r="B1" s="3"/>
      <c r="C1" s="3"/>
      <c r="D1" s="3"/>
      <c r="E1" s="3"/>
      <c r="F1" s="3"/>
      <c r="G1" s="3"/>
      <c r="H1" s="3"/>
      <c r="I1" s="1"/>
    </row>
    <row r="2" spans="1:9" ht="30.75" thickBot="1">
      <c r="A2" s="3"/>
      <c r="B2" s="4" t="s">
        <v>0</v>
      </c>
      <c r="C2" s="27" t="s">
        <v>1</v>
      </c>
      <c r="D2" s="28" t="s">
        <v>6</v>
      </c>
      <c r="E2" s="28" t="s">
        <v>2</v>
      </c>
      <c r="F2" s="27" t="s">
        <v>3</v>
      </c>
      <c r="G2" s="29" t="s">
        <v>4</v>
      </c>
      <c r="H2" s="27" t="s">
        <v>5</v>
      </c>
      <c r="I2" s="1"/>
    </row>
    <row r="3" spans="1:9">
      <c r="A3" s="3"/>
      <c r="B3" s="7">
        <v>1</v>
      </c>
      <c r="C3" s="11" t="s">
        <v>44</v>
      </c>
      <c r="D3" s="12" t="s">
        <v>183</v>
      </c>
      <c r="E3" s="12"/>
      <c r="F3" s="11"/>
      <c r="G3" s="13">
        <v>1</v>
      </c>
      <c r="H3" s="14">
        <v>98400</v>
      </c>
      <c r="I3" s="1"/>
    </row>
    <row r="4" spans="1:9">
      <c r="A4" s="3"/>
      <c r="B4" s="11">
        <v>2</v>
      </c>
      <c r="C4" s="11" t="s">
        <v>44</v>
      </c>
      <c r="D4" s="12" t="s">
        <v>170</v>
      </c>
      <c r="E4" s="12"/>
      <c r="F4" s="11"/>
      <c r="G4" s="13">
        <v>1</v>
      </c>
      <c r="H4" s="14">
        <v>161500</v>
      </c>
      <c r="I4" s="1"/>
    </row>
    <row r="5" spans="1:9">
      <c r="A5" s="3"/>
      <c r="B5" s="11">
        <v>3</v>
      </c>
      <c r="C5" s="11" t="s">
        <v>45</v>
      </c>
      <c r="D5" s="12" t="s">
        <v>46</v>
      </c>
      <c r="E5" s="12"/>
      <c r="F5" s="11"/>
      <c r="G5" s="13">
        <v>1</v>
      </c>
      <c r="H5" s="14">
        <v>162000</v>
      </c>
      <c r="I5" s="1"/>
    </row>
    <row r="6" spans="1:9">
      <c r="A6" s="3"/>
      <c r="B6" s="15">
        <v>4</v>
      </c>
      <c r="C6" s="15" t="s">
        <v>47</v>
      </c>
      <c r="D6" s="16" t="s">
        <v>48</v>
      </c>
      <c r="E6" s="16"/>
      <c r="F6" s="15"/>
      <c r="G6" s="17">
        <v>1</v>
      </c>
      <c r="H6" s="18">
        <v>1327737.6000000001</v>
      </c>
      <c r="I6" s="1"/>
    </row>
    <row r="7" spans="1:9">
      <c r="A7" s="3"/>
      <c r="B7" s="15">
        <v>5</v>
      </c>
      <c r="C7" s="15" t="s">
        <v>49</v>
      </c>
      <c r="D7" s="16" t="s">
        <v>177</v>
      </c>
      <c r="E7" s="16"/>
      <c r="F7" s="15"/>
      <c r="G7" s="17">
        <v>1</v>
      </c>
      <c r="H7" s="18">
        <v>2376000</v>
      </c>
      <c r="I7" s="1"/>
    </row>
    <row r="8" spans="1:9">
      <c r="A8" s="3"/>
      <c r="B8" s="15">
        <v>6</v>
      </c>
      <c r="C8" s="15" t="s">
        <v>39</v>
      </c>
      <c r="D8" s="16" t="s">
        <v>50</v>
      </c>
      <c r="E8" s="16"/>
      <c r="F8" s="15"/>
      <c r="G8" s="17">
        <v>1</v>
      </c>
      <c r="H8" s="18">
        <v>600000</v>
      </c>
      <c r="I8" s="1"/>
    </row>
    <row r="9" spans="1:9" ht="15.75" thickBot="1">
      <c r="A9" s="3"/>
      <c r="B9" s="19">
        <v>7</v>
      </c>
      <c r="C9" s="15" t="s">
        <v>51</v>
      </c>
      <c r="D9" s="16" t="s">
        <v>184</v>
      </c>
      <c r="E9" s="16"/>
      <c r="F9" s="15"/>
      <c r="G9" s="17">
        <v>1</v>
      </c>
      <c r="H9" s="20">
        <v>326024.71999999997</v>
      </c>
      <c r="I9" s="1"/>
    </row>
    <row r="10" spans="1:9" ht="15.75" thickBot="1">
      <c r="A10" s="3"/>
      <c r="B10" s="21" t="s">
        <v>7</v>
      </c>
      <c r="C10" s="22"/>
      <c r="D10" s="22"/>
      <c r="E10" s="22"/>
      <c r="F10" s="22"/>
      <c r="G10" s="23">
        <f>SUM(G3:G9)</f>
        <v>7</v>
      </c>
      <c r="H10" s="24">
        <f>SUM(H3:H9)</f>
        <v>5051662.3199999994</v>
      </c>
      <c r="I10" s="1"/>
    </row>
    <row r="11" spans="1:9" ht="30.75" customHeight="1">
      <c r="A11" s="3"/>
      <c r="B11" s="3"/>
      <c r="C11" s="3"/>
      <c r="D11" s="3"/>
      <c r="E11" s="3"/>
      <c r="F11" s="3"/>
      <c r="G11" s="3"/>
      <c r="H11" s="3"/>
      <c r="I11" s="1"/>
    </row>
  </sheetData>
  <mergeCells count="1">
    <mergeCell ref="B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2019-04-19T12:56:18Z</dcterms:modified>
</cp:coreProperties>
</file>