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680" activeTab="5"/>
  </bookViews>
  <sheets>
    <sheet name="2013" sheetId="1" r:id="rId1"/>
    <sheet name="2014" sheetId="2" r:id="rId2"/>
    <sheet name="2015" sheetId="3" r:id="rId3"/>
    <sheet name="2016" sheetId="4" r:id="rId4"/>
    <sheet name="2017" sheetId="5" r:id="rId5"/>
    <sheet name="2018" sheetId="6" r:id="rId6"/>
  </sheets>
  <calcPr calcId="124519" concurrentCalc="0"/>
</workbook>
</file>

<file path=xl/calcChain.xml><?xml version="1.0" encoding="utf-8"?>
<calcChain xmlns="http://schemas.openxmlformats.org/spreadsheetml/2006/main">
  <c r="G23" i="6"/>
  <c r="G11" i="5"/>
  <c r="G14" i="4"/>
  <c r="G19" i="3"/>
  <c r="G6" i="2"/>
  <c r="G5" i="1"/>
  <c r="H23" i="6"/>
  <c r="H11" i="5"/>
  <c r="H14" i="4"/>
  <c r="H19" i="3"/>
  <c r="H6" i="2"/>
  <c r="H5" i="1"/>
</calcChain>
</file>

<file path=xl/sharedStrings.xml><?xml version="1.0" encoding="utf-8"?>
<sst xmlns="http://schemas.openxmlformats.org/spreadsheetml/2006/main" count="222" uniqueCount="121">
  <si>
    <t>Redni broj</t>
  </si>
  <si>
    <t>Naziv opreme</t>
  </si>
  <si>
    <t>Model</t>
  </si>
  <si>
    <t>Proizvođač</t>
  </si>
  <si>
    <t>Količina</t>
  </si>
  <si>
    <t>Vrednost</t>
  </si>
  <si>
    <t>Donator</t>
  </si>
  <si>
    <t>Krevet porođajni</t>
  </si>
  <si>
    <t>UKUPNO</t>
  </si>
  <si>
    <t>EKG aparat</t>
  </si>
  <si>
    <t>Aparat</t>
  </si>
  <si>
    <t>MD Imaging</t>
  </si>
  <si>
    <t>Ultrazvučni aparat</t>
  </si>
  <si>
    <t>Logiq F6</t>
  </si>
  <si>
    <t>Analizator selektivni</t>
  </si>
  <si>
    <t>ILYTE JON NA/K/LI</t>
  </si>
  <si>
    <t>Aspirator hirurški mobilni</t>
  </si>
  <si>
    <t>New Hospivac 400</t>
  </si>
  <si>
    <t>Koagulometar</t>
  </si>
  <si>
    <t>STA Satellite Stago</t>
  </si>
  <si>
    <t>IPA projekat - Delegacija EU</t>
  </si>
  <si>
    <t>Video kolonoskop sa pratećom opremom</t>
  </si>
  <si>
    <t>CF H170L</t>
  </si>
  <si>
    <t>Analyser</t>
  </si>
  <si>
    <t>Analizator biohemijski</t>
  </si>
  <si>
    <t>Kit Cassette, 6 Channel pump</t>
  </si>
  <si>
    <t>2 Access</t>
  </si>
  <si>
    <t>ISE AU480</t>
  </si>
  <si>
    <t>Analizator</t>
  </si>
  <si>
    <t>Analizator uz hematološki brojač</t>
  </si>
  <si>
    <t>Hemato analyser XT</t>
  </si>
  <si>
    <t xml:space="preserve">Hemato analyser </t>
  </si>
  <si>
    <t>Aparat za anesteziju</t>
  </si>
  <si>
    <t>primus ie sa monitorom vista 120</t>
  </si>
  <si>
    <t xml:space="preserve">Bilirubinometar  </t>
  </si>
  <si>
    <t>jm-103</t>
  </si>
  <si>
    <t>vapor 2000</t>
  </si>
  <si>
    <t>Sto za reanimaciju</t>
  </si>
  <si>
    <t>babytherm 8000 sa O2 terapijom</t>
  </si>
  <si>
    <t>Bipolarni elektrokauter za laproskopiju</t>
  </si>
  <si>
    <t>Monitor sa priborom</t>
  </si>
  <si>
    <t>Vista 120</t>
  </si>
  <si>
    <t>Kineska Ambasada</t>
  </si>
  <si>
    <t>Pacijent monitor</t>
  </si>
  <si>
    <t>IPM 12</t>
  </si>
  <si>
    <t>Sto pokretni za hirurške instrumente</t>
  </si>
  <si>
    <t>Aparat za dijalizu</t>
  </si>
  <si>
    <t>Bibag online plus 4008S</t>
  </si>
  <si>
    <t>Fresenius</t>
  </si>
  <si>
    <t>Ambasada Ujedinjenih Arapskih Emirata</t>
  </si>
  <si>
    <t>Elektrohirurška jedinica</t>
  </si>
  <si>
    <t>Dijametrija surtron 200</t>
  </si>
  <si>
    <t>VP-1000</t>
  </si>
  <si>
    <t>Uređaj za skrining sluha kod novorođenčadi</t>
  </si>
  <si>
    <t>Analizator gasni</t>
  </si>
  <si>
    <t>GEM Premier 3500</t>
  </si>
  <si>
    <t>Centrifuga</t>
  </si>
  <si>
    <t>MICE8 8x15 ML</t>
  </si>
  <si>
    <t>Radna stanica za akvizaciju i digitalizaciju rendgen slike</t>
  </si>
  <si>
    <t>AGFA CR-X, NX model 3,0</t>
  </si>
  <si>
    <t>5008s</t>
  </si>
  <si>
    <t>Steper</t>
  </si>
  <si>
    <t>Bicikl sobni</t>
  </si>
  <si>
    <t>Dom zdravlja Majdanpek</t>
  </si>
  <si>
    <t>Inkubator</t>
  </si>
  <si>
    <t>Cultura M</t>
  </si>
  <si>
    <t>Schiller</t>
  </si>
  <si>
    <t>Udruženje sveti Kozma i Damjan</t>
  </si>
  <si>
    <t>Mikroskop</t>
  </si>
  <si>
    <t>cx42</t>
  </si>
  <si>
    <t>Olympus</t>
  </si>
  <si>
    <t>RTB Bor</t>
  </si>
  <si>
    <t>Cardiovit at-1-g2</t>
  </si>
  <si>
    <t>Uređaj za digitalizaciju rendgen slike</t>
  </si>
  <si>
    <t>Infuziona volumeterapijska pumpa</t>
  </si>
  <si>
    <t>Institut za rudarstvo i metalurgiju Bor</t>
  </si>
  <si>
    <t>Bronhoskop fiber</t>
  </si>
  <si>
    <t>fb-18v</t>
  </si>
  <si>
    <t>cardiovit at102</t>
  </si>
  <si>
    <t>Krevet ginekološki-porođajna stolica</t>
  </si>
  <si>
    <t>Kolica ležeća bolnička</t>
  </si>
  <si>
    <t>Spirometar</t>
  </si>
  <si>
    <t>spirolab III mir</t>
  </si>
  <si>
    <t>Rashladna komora za držanje leševa</t>
  </si>
  <si>
    <t>SZTR ERVES BOR</t>
  </si>
  <si>
    <t>Frižider za čuvanje gotovih podloga</t>
  </si>
  <si>
    <t>5008S</t>
  </si>
  <si>
    <t>Aparat za identifikaciju i izradu antibiograma</t>
  </si>
  <si>
    <t>bd phoenix 100</t>
  </si>
  <si>
    <t>Aparat za hronične hemodijalize</t>
  </si>
  <si>
    <t>baxter-gambro artis physio</t>
  </si>
  <si>
    <t>Hematološki brojač</t>
  </si>
  <si>
    <t>micros emi crp</t>
  </si>
  <si>
    <t xml:space="preserve">Aparat </t>
  </si>
  <si>
    <t>Fresenius Medical Care d.o.o Vršac</t>
  </si>
  <si>
    <t>Makler d.o.o Beograd</t>
  </si>
  <si>
    <t>Fondacija B92 Beograd</t>
  </si>
  <si>
    <t>Rotari klub Bor</t>
  </si>
  <si>
    <t>Remed d.o.o Beograd</t>
  </si>
  <si>
    <t>Yunycom d.o.o Beograd</t>
  </si>
  <si>
    <t>Drager tehnika d.o.o Beograd</t>
  </si>
  <si>
    <t>Premium Surgical Company Beograd</t>
  </si>
  <si>
    <t>Ispravljač narkoznih gasova</t>
  </si>
  <si>
    <t>Donacija privatnog lica, Bor</t>
  </si>
  <si>
    <t>Blic fondacija Beograd</t>
  </si>
  <si>
    <t>au 480</t>
  </si>
  <si>
    <t>Beohem-3 d.o.o Beograd</t>
  </si>
  <si>
    <t>Beolaser d.o.o Beograd</t>
  </si>
  <si>
    <t>Moto klub Easy Riders Bor</t>
  </si>
  <si>
    <t>Institut za metalurgiju Bor</t>
  </si>
  <si>
    <t>Boehringer d.o.o Beograd</t>
  </si>
  <si>
    <t>Fresenius medical care d.o.o Vršac</t>
  </si>
  <si>
    <t>Aparat za spec. bipolarno ligiranje sa autom. prepoznatljivim instrumentima podešavanja</t>
  </si>
  <si>
    <t>Beolek preko Blic fondacije Beograd</t>
  </si>
  <si>
    <t>West Balkans machinery d.o.o Beograd</t>
  </si>
  <si>
    <t>Paroco medical d.o.o Novi Sad</t>
  </si>
  <si>
    <t>Medister servis medical equipment, Niška banja</t>
  </si>
  <si>
    <t>Tren Niš</t>
  </si>
  <si>
    <t>Promedia d.o.o Kikinda</t>
  </si>
  <si>
    <t>Vicor d.o.o Beograd</t>
  </si>
  <si>
    <t>Medicon d.o.o Deč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</si>
</sst>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D3" sqref="D3:D4"/>
    </sheetView>
  </sheetViews>
  <sheetFormatPr defaultRowHeight="15"/>
  <cols>
    <col min="2" max="2" width="10" style="1" customWidth="1"/>
    <col min="3" max="3" width="18.28515625" style="1" customWidth="1"/>
    <col min="4" max="4" width="29.28515625" style="1" customWidth="1"/>
    <col min="5" max="5" width="12" style="1" customWidth="1"/>
    <col min="6" max="6" width="13.28515625" style="1" customWidth="1"/>
    <col min="7" max="7" width="9.140625" style="1"/>
    <col min="8" max="8" width="19.140625" style="1" customWidth="1"/>
  </cols>
  <sheetData>
    <row r="1" spans="1:9" ht="30.75" customHeight="1" thickBot="1">
      <c r="A1" s="15"/>
      <c r="B1" s="16"/>
      <c r="C1" s="16"/>
      <c r="D1" s="16"/>
      <c r="E1" s="16"/>
      <c r="F1" s="16"/>
      <c r="G1" s="16"/>
      <c r="H1" s="16"/>
      <c r="I1" s="15"/>
    </row>
    <row r="2" spans="1:9">
      <c r="A2" s="15"/>
      <c r="B2" s="9" t="s">
        <v>0</v>
      </c>
      <c r="C2" s="9" t="s">
        <v>1</v>
      </c>
      <c r="D2" s="10" t="s">
        <v>6</v>
      </c>
      <c r="E2" s="10" t="s">
        <v>2</v>
      </c>
      <c r="F2" s="9" t="s">
        <v>3</v>
      </c>
      <c r="G2" s="11" t="s">
        <v>4</v>
      </c>
      <c r="H2" s="9" t="s">
        <v>5</v>
      </c>
      <c r="I2" s="15"/>
    </row>
    <row r="3" spans="1:9" ht="30">
      <c r="A3" s="15"/>
      <c r="B3" s="3">
        <v>1</v>
      </c>
      <c r="C3" s="3" t="s">
        <v>10</v>
      </c>
      <c r="D3" s="20" t="s">
        <v>94</v>
      </c>
      <c r="E3" s="6"/>
      <c r="F3" s="3"/>
      <c r="G3" s="2">
        <v>1</v>
      </c>
      <c r="H3" s="7"/>
      <c r="I3" s="15"/>
    </row>
    <row r="4" spans="1:9" ht="30.75" thickBot="1">
      <c r="A4" s="15"/>
      <c r="B4" s="3">
        <v>2</v>
      </c>
      <c r="C4" s="3" t="s">
        <v>10</v>
      </c>
      <c r="D4" s="20" t="s">
        <v>94</v>
      </c>
      <c r="E4" s="6"/>
      <c r="F4" s="3"/>
      <c r="G4" s="2">
        <v>1</v>
      </c>
      <c r="H4" s="7"/>
      <c r="I4" s="15"/>
    </row>
    <row r="5" spans="1:9" ht="15.75" thickBot="1">
      <c r="A5" s="15"/>
      <c r="B5" s="18" t="s">
        <v>8</v>
      </c>
      <c r="C5" s="19"/>
      <c r="D5" s="19"/>
      <c r="E5" s="19"/>
      <c r="F5" s="19"/>
      <c r="G5" s="17">
        <f>SUM(G3:G4)</f>
        <v>2</v>
      </c>
      <c r="H5" s="8">
        <f>SUM(H3:H4)</f>
        <v>0</v>
      </c>
      <c r="I5" s="15"/>
    </row>
    <row r="6" spans="1:9" ht="29.25" customHeight="1">
      <c r="A6" s="15"/>
      <c r="B6" s="16"/>
      <c r="C6" s="16"/>
      <c r="D6" s="16"/>
      <c r="E6" s="16"/>
      <c r="F6" s="16"/>
      <c r="G6" s="16"/>
      <c r="H6" s="16"/>
      <c r="I6" s="15"/>
    </row>
  </sheetData>
  <mergeCells count="1">
    <mergeCell ref="B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B6" sqref="B6:F6"/>
    </sheetView>
  </sheetViews>
  <sheetFormatPr defaultRowHeight="15"/>
  <cols>
    <col min="2" max="2" width="9.140625" customWidth="1"/>
    <col min="3" max="3" width="21.5703125" customWidth="1"/>
    <col min="4" max="4" width="27.5703125" customWidth="1"/>
    <col min="5" max="5" width="28.42578125" customWidth="1"/>
    <col min="6" max="6" width="13" customWidth="1"/>
    <col min="8" max="8" width="16.140625" customWidth="1"/>
  </cols>
  <sheetData>
    <row r="1" spans="1:9" ht="30" customHeight="1" thickBot="1">
      <c r="A1" s="15"/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9" t="s">
        <v>0</v>
      </c>
      <c r="C2" s="9" t="s">
        <v>1</v>
      </c>
      <c r="D2" s="10" t="s">
        <v>6</v>
      </c>
      <c r="E2" s="10" t="s">
        <v>2</v>
      </c>
      <c r="F2" s="9" t="s">
        <v>3</v>
      </c>
      <c r="G2" s="11" t="s">
        <v>4</v>
      </c>
      <c r="H2" s="9" t="s">
        <v>5</v>
      </c>
      <c r="I2" s="15"/>
    </row>
    <row r="3" spans="1:9">
      <c r="A3" s="15"/>
      <c r="B3" s="3">
        <v>1</v>
      </c>
      <c r="C3" s="21" t="s">
        <v>12</v>
      </c>
      <c r="D3" s="22" t="s">
        <v>11</v>
      </c>
      <c r="E3" s="22" t="s">
        <v>13</v>
      </c>
      <c r="F3" s="21"/>
      <c r="G3" s="23">
        <v>1</v>
      </c>
      <c r="H3" s="7"/>
      <c r="I3" s="15"/>
    </row>
    <row r="4" spans="1:9">
      <c r="A4" s="15"/>
      <c r="B4" s="3">
        <v>2</v>
      </c>
      <c r="C4" s="21" t="s">
        <v>14</v>
      </c>
      <c r="D4" s="22" t="s">
        <v>95</v>
      </c>
      <c r="E4" s="22" t="s">
        <v>15</v>
      </c>
      <c r="F4" s="21"/>
      <c r="G4" s="23">
        <v>1</v>
      </c>
      <c r="H4" s="7"/>
      <c r="I4" s="15"/>
    </row>
    <row r="5" spans="1:9" ht="15.75" thickBot="1">
      <c r="A5" s="15"/>
      <c r="B5" s="3">
        <v>3</v>
      </c>
      <c r="C5" s="21" t="s">
        <v>7</v>
      </c>
      <c r="D5" s="22" t="s">
        <v>96</v>
      </c>
      <c r="E5" s="22">
        <v>7035</v>
      </c>
      <c r="F5" s="21"/>
      <c r="G5" s="23">
        <v>1</v>
      </c>
      <c r="H5" s="7"/>
      <c r="I5" s="15"/>
    </row>
    <row r="6" spans="1:9" ht="15.75" thickBot="1">
      <c r="A6" s="15"/>
      <c r="B6" s="18" t="s">
        <v>8</v>
      </c>
      <c r="C6" s="19"/>
      <c r="D6" s="19"/>
      <c r="E6" s="19"/>
      <c r="F6" s="19"/>
      <c r="G6" s="17">
        <f>SUM(G3:G5)</f>
        <v>3</v>
      </c>
      <c r="H6" s="8">
        <f>SUM(H3:H5)</f>
        <v>0</v>
      </c>
      <c r="I6" s="15"/>
    </row>
    <row r="7" spans="1:9" ht="29.25" customHeight="1">
      <c r="A7" s="15"/>
      <c r="B7" s="15"/>
      <c r="C7" s="15"/>
      <c r="D7" s="15"/>
      <c r="E7" s="15"/>
      <c r="F7" s="15"/>
      <c r="G7" s="15"/>
      <c r="H7" s="15"/>
      <c r="I7" s="15"/>
    </row>
  </sheetData>
  <mergeCells count="1">
    <mergeCell ref="B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B19" sqref="B19:F19"/>
    </sheetView>
  </sheetViews>
  <sheetFormatPr defaultRowHeight="15"/>
  <cols>
    <col min="2" max="2" width="10.28515625" customWidth="1"/>
    <col min="3" max="3" width="37.5703125" customWidth="1"/>
    <col min="4" max="4" width="31" customWidth="1"/>
    <col min="5" max="5" width="34.28515625" customWidth="1"/>
    <col min="6" max="6" width="12.28515625" customWidth="1"/>
    <col min="8" max="8" width="18.140625" customWidth="1"/>
  </cols>
  <sheetData>
    <row r="1" spans="1:9" ht="30" customHeight="1" thickBot="1">
      <c r="A1" s="15"/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9" t="s">
        <v>0</v>
      </c>
      <c r="C2" s="9" t="s">
        <v>1</v>
      </c>
      <c r="D2" s="10" t="s">
        <v>6</v>
      </c>
      <c r="E2" s="10" t="s">
        <v>2</v>
      </c>
      <c r="F2" s="9" t="s">
        <v>3</v>
      </c>
      <c r="G2" s="11" t="s">
        <v>4</v>
      </c>
      <c r="H2" s="9" t="s">
        <v>5</v>
      </c>
      <c r="I2" s="15"/>
    </row>
    <row r="3" spans="1:9">
      <c r="A3" s="15"/>
      <c r="B3" s="3">
        <v>1</v>
      </c>
      <c r="C3" s="21" t="s">
        <v>16</v>
      </c>
      <c r="D3" s="22" t="s">
        <v>97</v>
      </c>
      <c r="E3" s="22" t="s">
        <v>17</v>
      </c>
      <c r="F3" s="21"/>
      <c r="G3" s="23">
        <v>1</v>
      </c>
      <c r="H3" s="24"/>
      <c r="I3" s="15"/>
    </row>
    <row r="4" spans="1:9">
      <c r="A4" s="15"/>
      <c r="B4" s="3">
        <v>2</v>
      </c>
      <c r="C4" s="21" t="s">
        <v>18</v>
      </c>
      <c r="D4" s="22" t="s">
        <v>98</v>
      </c>
      <c r="E4" s="22" t="s">
        <v>19</v>
      </c>
      <c r="F4" s="21"/>
      <c r="G4" s="23">
        <v>1</v>
      </c>
      <c r="H4" s="24"/>
      <c r="I4" s="15"/>
    </row>
    <row r="5" spans="1:9" ht="30">
      <c r="A5" s="15"/>
      <c r="B5" s="3">
        <v>3</v>
      </c>
      <c r="C5" s="21" t="s">
        <v>21</v>
      </c>
      <c r="D5" s="22" t="s">
        <v>20</v>
      </c>
      <c r="E5" s="22" t="s">
        <v>22</v>
      </c>
      <c r="F5" s="21"/>
      <c r="G5" s="23">
        <v>1</v>
      </c>
      <c r="H5" s="24"/>
      <c r="I5" s="15"/>
    </row>
    <row r="6" spans="1:9">
      <c r="A6" s="15"/>
      <c r="B6" s="4">
        <v>4</v>
      </c>
      <c r="C6" s="25" t="s">
        <v>23</v>
      </c>
      <c r="D6" s="26" t="s">
        <v>95</v>
      </c>
      <c r="E6" s="26" t="s">
        <v>26</v>
      </c>
      <c r="F6" s="25"/>
      <c r="G6" s="27">
        <v>1</v>
      </c>
      <c r="H6" s="28"/>
      <c r="I6" s="15"/>
    </row>
    <row r="7" spans="1:9">
      <c r="A7" s="15"/>
      <c r="B7" s="4">
        <v>5</v>
      </c>
      <c r="C7" s="25" t="s">
        <v>24</v>
      </c>
      <c r="D7" s="26" t="s">
        <v>95</v>
      </c>
      <c r="E7" s="26" t="s">
        <v>27</v>
      </c>
      <c r="F7" s="25"/>
      <c r="G7" s="27">
        <v>1</v>
      </c>
      <c r="H7" s="28"/>
      <c r="I7" s="15"/>
    </row>
    <row r="8" spans="1:9">
      <c r="A8" s="15"/>
      <c r="B8" s="4">
        <v>6</v>
      </c>
      <c r="C8" s="25" t="s">
        <v>25</v>
      </c>
      <c r="D8" s="26" t="s">
        <v>95</v>
      </c>
      <c r="E8" s="26"/>
      <c r="F8" s="25"/>
      <c r="G8" s="27">
        <v>1</v>
      </c>
      <c r="H8" s="28"/>
      <c r="I8" s="15"/>
    </row>
    <row r="9" spans="1:9">
      <c r="A9" s="15"/>
      <c r="B9" s="4">
        <v>7</v>
      </c>
      <c r="C9" s="25" t="s">
        <v>28</v>
      </c>
      <c r="D9" s="26" t="s">
        <v>99</v>
      </c>
      <c r="E9" s="26" t="s">
        <v>30</v>
      </c>
      <c r="F9" s="25"/>
      <c r="G9" s="27">
        <v>1</v>
      </c>
      <c r="H9" s="28"/>
      <c r="I9" s="15"/>
    </row>
    <row r="10" spans="1:9">
      <c r="A10" s="15"/>
      <c r="B10" s="4">
        <v>8</v>
      </c>
      <c r="C10" s="25" t="s">
        <v>29</v>
      </c>
      <c r="D10" s="26" t="s">
        <v>99</v>
      </c>
      <c r="E10" s="26" t="s">
        <v>31</v>
      </c>
      <c r="F10" s="25"/>
      <c r="G10" s="27">
        <v>1</v>
      </c>
      <c r="H10" s="28"/>
      <c r="I10" s="15"/>
    </row>
    <row r="11" spans="1:9">
      <c r="A11" s="15"/>
      <c r="B11" s="4">
        <v>9</v>
      </c>
      <c r="C11" s="25" t="s">
        <v>32</v>
      </c>
      <c r="D11" s="26" t="s">
        <v>100</v>
      </c>
      <c r="E11" s="26" t="s">
        <v>33</v>
      </c>
      <c r="F11" s="25"/>
      <c r="G11" s="27">
        <v>1</v>
      </c>
      <c r="H11" s="28"/>
      <c r="I11" s="15"/>
    </row>
    <row r="12" spans="1:9">
      <c r="A12" s="15"/>
      <c r="B12" s="4">
        <v>10</v>
      </c>
      <c r="C12" s="25" t="s">
        <v>34</v>
      </c>
      <c r="D12" s="26" t="s">
        <v>100</v>
      </c>
      <c r="E12" s="26" t="s">
        <v>35</v>
      </c>
      <c r="F12" s="25"/>
      <c r="G12" s="27">
        <v>1</v>
      </c>
      <c r="H12" s="28"/>
      <c r="I12" s="15"/>
    </row>
    <row r="13" spans="1:9">
      <c r="A13" s="15"/>
      <c r="B13" s="4">
        <v>11</v>
      </c>
      <c r="C13" s="25" t="s">
        <v>102</v>
      </c>
      <c r="D13" s="26" t="s">
        <v>100</v>
      </c>
      <c r="E13" s="26" t="s">
        <v>36</v>
      </c>
      <c r="F13" s="25"/>
      <c r="G13" s="27">
        <v>1</v>
      </c>
      <c r="H13" s="28"/>
      <c r="I13" s="15"/>
    </row>
    <row r="14" spans="1:9">
      <c r="A14" s="15"/>
      <c r="B14" s="4">
        <v>12</v>
      </c>
      <c r="C14" s="25" t="s">
        <v>37</v>
      </c>
      <c r="D14" s="26" t="s">
        <v>100</v>
      </c>
      <c r="E14" s="26" t="s">
        <v>38</v>
      </c>
      <c r="F14" s="25"/>
      <c r="G14" s="27">
        <v>1</v>
      </c>
      <c r="H14" s="28"/>
      <c r="I14" s="15"/>
    </row>
    <row r="15" spans="1:9" ht="30">
      <c r="A15" s="15"/>
      <c r="B15" s="4">
        <v>13</v>
      </c>
      <c r="C15" s="25" t="s">
        <v>39</v>
      </c>
      <c r="D15" s="26" t="s">
        <v>101</v>
      </c>
      <c r="E15" s="26"/>
      <c r="F15" s="25"/>
      <c r="G15" s="27">
        <v>1</v>
      </c>
      <c r="H15" s="28"/>
      <c r="I15" s="15"/>
    </row>
    <row r="16" spans="1:9">
      <c r="A16" s="15"/>
      <c r="B16" s="4">
        <v>14</v>
      </c>
      <c r="C16" s="25" t="s">
        <v>40</v>
      </c>
      <c r="D16" s="26" t="s">
        <v>96</v>
      </c>
      <c r="E16" s="26" t="s">
        <v>41</v>
      </c>
      <c r="F16" s="25"/>
      <c r="G16" s="27">
        <v>1</v>
      </c>
      <c r="H16" s="28"/>
      <c r="I16" s="15"/>
    </row>
    <row r="17" spans="1:9">
      <c r="A17" s="15"/>
      <c r="B17" s="4">
        <v>15</v>
      </c>
      <c r="C17" s="25" t="s">
        <v>43</v>
      </c>
      <c r="D17" s="26" t="s">
        <v>42</v>
      </c>
      <c r="E17" s="26" t="s">
        <v>44</v>
      </c>
      <c r="F17" s="25"/>
      <c r="G17" s="27">
        <v>1</v>
      </c>
      <c r="H17" s="28"/>
      <c r="I17" s="15"/>
    </row>
    <row r="18" spans="1:9" ht="15.75" thickBot="1">
      <c r="A18" s="15"/>
      <c r="B18" s="5">
        <v>16</v>
      </c>
      <c r="C18" s="25" t="s">
        <v>43</v>
      </c>
      <c r="D18" s="26" t="s">
        <v>42</v>
      </c>
      <c r="E18" s="26" t="s">
        <v>44</v>
      </c>
      <c r="F18" s="25"/>
      <c r="G18" s="27">
        <v>1</v>
      </c>
      <c r="H18" s="29"/>
      <c r="I18" s="15"/>
    </row>
    <row r="19" spans="1:9" ht="15.75" thickBot="1">
      <c r="A19" s="15"/>
      <c r="B19" s="18" t="s">
        <v>8</v>
      </c>
      <c r="C19" s="19"/>
      <c r="D19" s="19"/>
      <c r="E19" s="19"/>
      <c r="F19" s="19"/>
      <c r="G19" s="17">
        <f>SUM(G3:G18)</f>
        <v>16</v>
      </c>
      <c r="H19" s="8">
        <f>SUM(H3:H18)</f>
        <v>0</v>
      </c>
      <c r="I19" s="15"/>
    </row>
    <row r="20" spans="1:9" ht="30.75" customHeight="1">
      <c r="A20" s="15"/>
      <c r="B20" s="15"/>
      <c r="C20" s="15"/>
      <c r="D20" s="15"/>
      <c r="E20" s="15"/>
      <c r="F20" s="15"/>
      <c r="G20" s="15"/>
      <c r="H20" s="15"/>
      <c r="I20" s="15"/>
    </row>
  </sheetData>
  <mergeCells count="1">
    <mergeCell ref="B19:F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B14" sqref="B14:F14"/>
    </sheetView>
  </sheetViews>
  <sheetFormatPr defaultRowHeight="15"/>
  <cols>
    <col min="3" max="3" width="54.5703125" customWidth="1"/>
    <col min="4" max="4" width="37.85546875" customWidth="1"/>
    <col min="5" max="5" width="30.42578125" customWidth="1"/>
    <col min="6" max="6" width="14.140625" customWidth="1"/>
    <col min="7" max="7" width="11.28515625" customWidth="1"/>
    <col min="8" max="8" width="21" customWidth="1"/>
  </cols>
  <sheetData>
    <row r="1" spans="1:9" ht="32.25" customHeight="1" thickBot="1">
      <c r="A1" s="15"/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9" t="s">
        <v>0</v>
      </c>
      <c r="C2" s="9" t="s">
        <v>1</v>
      </c>
      <c r="D2" s="10" t="s">
        <v>6</v>
      </c>
      <c r="E2" s="10" t="s">
        <v>2</v>
      </c>
      <c r="F2" s="9" t="s">
        <v>3</v>
      </c>
      <c r="G2" s="11" t="s">
        <v>4</v>
      </c>
      <c r="H2" s="9" t="s">
        <v>5</v>
      </c>
      <c r="I2" s="15"/>
    </row>
    <row r="3" spans="1:9">
      <c r="A3" s="15"/>
      <c r="B3" s="3">
        <v>1</v>
      </c>
      <c r="C3" s="21" t="s">
        <v>45</v>
      </c>
      <c r="D3" s="22" t="s">
        <v>97</v>
      </c>
      <c r="E3" s="22"/>
      <c r="F3" s="21"/>
      <c r="G3" s="23">
        <v>1</v>
      </c>
      <c r="H3" s="7"/>
      <c r="I3" s="15"/>
    </row>
    <row r="4" spans="1:9">
      <c r="A4" s="15"/>
      <c r="B4" s="3">
        <v>2</v>
      </c>
      <c r="C4" s="21" t="s">
        <v>46</v>
      </c>
      <c r="D4" s="22" t="s">
        <v>103</v>
      </c>
      <c r="E4" s="22" t="s">
        <v>47</v>
      </c>
      <c r="F4" s="21" t="s">
        <v>48</v>
      </c>
      <c r="G4" s="23">
        <v>1</v>
      </c>
      <c r="H4" s="7"/>
      <c r="I4" s="15"/>
    </row>
    <row r="5" spans="1:9">
      <c r="A5" s="15"/>
      <c r="B5" s="3">
        <v>3</v>
      </c>
      <c r="C5" s="21" t="s">
        <v>50</v>
      </c>
      <c r="D5" s="22" t="s">
        <v>49</v>
      </c>
      <c r="E5" s="22" t="s">
        <v>51</v>
      </c>
      <c r="F5" s="21"/>
      <c r="G5" s="23">
        <v>1</v>
      </c>
      <c r="H5" s="7"/>
      <c r="I5" s="15"/>
    </row>
    <row r="6" spans="1:9">
      <c r="A6" s="15"/>
      <c r="B6" s="4">
        <v>4</v>
      </c>
      <c r="C6" s="25" t="s">
        <v>43</v>
      </c>
      <c r="D6" s="26" t="s">
        <v>49</v>
      </c>
      <c r="E6" s="26" t="s">
        <v>52</v>
      </c>
      <c r="F6" s="25"/>
      <c r="G6" s="27">
        <v>1</v>
      </c>
      <c r="H6" s="12"/>
      <c r="I6" s="15"/>
    </row>
    <row r="7" spans="1:9">
      <c r="A7" s="15"/>
      <c r="B7" s="4">
        <v>5</v>
      </c>
      <c r="C7" s="25" t="s">
        <v>43</v>
      </c>
      <c r="D7" s="26" t="s">
        <v>49</v>
      </c>
      <c r="E7" s="26" t="s">
        <v>52</v>
      </c>
      <c r="F7" s="25"/>
      <c r="G7" s="27">
        <v>1</v>
      </c>
      <c r="H7" s="12"/>
      <c r="I7" s="15"/>
    </row>
    <row r="8" spans="1:9">
      <c r="A8" s="15"/>
      <c r="B8" s="4">
        <v>6</v>
      </c>
      <c r="C8" s="25" t="s">
        <v>43</v>
      </c>
      <c r="D8" s="26" t="s">
        <v>49</v>
      </c>
      <c r="E8" s="26" t="s">
        <v>52</v>
      </c>
      <c r="F8" s="25"/>
      <c r="G8" s="27">
        <v>1</v>
      </c>
      <c r="H8" s="12"/>
      <c r="I8" s="15"/>
    </row>
    <row r="9" spans="1:9">
      <c r="A9" s="15"/>
      <c r="B9" s="4">
        <v>7</v>
      </c>
      <c r="C9" s="25" t="s">
        <v>53</v>
      </c>
      <c r="D9" s="26" t="s">
        <v>104</v>
      </c>
      <c r="E9" s="26"/>
      <c r="F9" s="25"/>
      <c r="G9" s="27">
        <v>1</v>
      </c>
      <c r="H9" s="12"/>
      <c r="I9" s="15"/>
    </row>
    <row r="10" spans="1:9">
      <c r="A10" s="15"/>
      <c r="B10" s="4">
        <v>8</v>
      </c>
      <c r="C10" s="25" t="s">
        <v>54</v>
      </c>
      <c r="D10" s="26" t="s">
        <v>95</v>
      </c>
      <c r="E10" s="26" t="s">
        <v>55</v>
      </c>
      <c r="F10" s="25"/>
      <c r="G10" s="27">
        <v>1</v>
      </c>
      <c r="H10" s="12"/>
      <c r="I10" s="15"/>
    </row>
    <row r="11" spans="1:9">
      <c r="A11" s="15"/>
      <c r="B11" s="4">
        <v>9</v>
      </c>
      <c r="C11" s="25" t="s">
        <v>56</v>
      </c>
      <c r="D11" s="26" t="s">
        <v>106</v>
      </c>
      <c r="E11" s="26" t="s">
        <v>57</v>
      </c>
      <c r="F11" s="25"/>
      <c r="G11" s="27">
        <v>1</v>
      </c>
      <c r="H11" s="12"/>
      <c r="I11" s="15"/>
    </row>
    <row r="12" spans="1:9">
      <c r="A12" s="15"/>
      <c r="B12" s="4">
        <v>10</v>
      </c>
      <c r="C12" s="25" t="s">
        <v>58</v>
      </c>
      <c r="D12" s="26" t="s">
        <v>107</v>
      </c>
      <c r="E12" s="26" t="s">
        <v>59</v>
      </c>
      <c r="F12" s="25"/>
      <c r="G12" s="27">
        <v>1</v>
      </c>
      <c r="H12" s="12"/>
      <c r="I12" s="15"/>
    </row>
    <row r="13" spans="1:9" ht="15.75" thickBot="1">
      <c r="A13" s="15"/>
      <c r="B13" s="4">
        <v>11</v>
      </c>
      <c r="C13" s="25" t="s">
        <v>24</v>
      </c>
      <c r="D13" s="26" t="s">
        <v>95</v>
      </c>
      <c r="E13" s="26" t="s">
        <v>105</v>
      </c>
      <c r="F13" s="25"/>
      <c r="G13" s="27">
        <v>1</v>
      </c>
      <c r="H13" s="12"/>
      <c r="I13" s="15"/>
    </row>
    <row r="14" spans="1:9" ht="15.75" thickBot="1">
      <c r="A14" s="15"/>
      <c r="B14" s="18" t="s">
        <v>8</v>
      </c>
      <c r="C14" s="19"/>
      <c r="D14" s="19"/>
      <c r="E14" s="19"/>
      <c r="F14" s="19"/>
      <c r="G14" s="17">
        <f>SUM(G3:G13)</f>
        <v>11</v>
      </c>
      <c r="H14" s="8">
        <f>SUM(H3:H13)</f>
        <v>0</v>
      </c>
      <c r="I14" s="15"/>
    </row>
    <row r="15" spans="1:9" ht="30.75" customHeight="1">
      <c r="A15" s="15"/>
      <c r="B15" s="15"/>
      <c r="C15" s="15"/>
      <c r="D15" s="15"/>
      <c r="E15" s="15"/>
      <c r="F15" s="15"/>
      <c r="G15" s="15"/>
      <c r="H15" s="15"/>
      <c r="I15" s="15"/>
    </row>
  </sheetData>
  <mergeCells count="1">
    <mergeCell ref="B14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B11" sqref="B11:F11"/>
    </sheetView>
  </sheetViews>
  <sheetFormatPr defaultRowHeight="15"/>
  <cols>
    <col min="2" max="2" width="9.85546875" customWidth="1"/>
    <col min="3" max="3" width="34.28515625" customWidth="1"/>
    <col min="4" max="4" width="36.85546875" customWidth="1"/>
    <col min="5" max="5" width="27.7109375" customWidth="1"/>
    <col min="6" max="6" width="13.42578125" customWidth="1"/>
    <col min="8" max="8" width="19" customWidth="1"/>
  </cols>
  <sheetData>
    <row r="1" spans="1:9" ht="33" customHeight="1" thickBot="1">
      <c r="A1" s="15"/>
      <c r="B1" s="15"/>
      <c r="C1" s="15"/>
      <c r="D1" s="15"/>
      <c r="E1" s="15"/>
      <c r="F1" s="15"/>
      <c r="G1" s="15"/>
      <c r="H1" s="15"/>
      <c r="I1" s="15"/>
    </row>
    <row r="2" spans="1:9">
      <c r="A2" s="15"/>
      <c r="B2" s="9" t="s">
        <v>0</v>
      </c>
      <c r="C2" s="9" t="s">
        <v>1</v>
      </c>
      <c r="D2" s="10" t="s">
        <v>6</v>
      </c>
      <c r="E2" s="10" t="s">
        <v>2</v>
      </c>
      <c r="F2" s="9" t="s">
        <v>3</v>
      </c>
      <c r="G2" s="11" t="s">
        <v>4</v>
      </c>
      <c r="H2" s="9" t="s">
        <v>5</v>
      </c>
      <c r="I2" s="15"/>
    </row>
    <row r="3" spans="1:9">
      <c r="A3" s="15"/>
      <c r="B3" s="3">
        <v>1</v>
      </c>
      <c r="C3" s="21" t="s">
        <v>10</v>
      </c>
      <c r="D3" s="22" t="s">
        <v>94</v>
      </c>
      <c r="E3" s="22" t="s">
        <v>60</v>
      </c>
      <c r="F3" s="21" t="s">
        <v>48</v>
      </c>
      <c r="G3" s="23">
        <v>2</v>
      </c>
      <c r="H3" s="24">
        <v>2021226</v>
      </c>
      <c r="I3" s="15"/>
    </row>
    <row r="4" spans="1:9">
      <c r="A4" s="15"/>
      <c r="B4" s="3">
        <v>2</v>
      </c>
      <c r="C4" s="21" t="s">
        <v>61</v>
      </c>
      <c r="D4" s="22" t="s">
        <v>108</v>
      </c>
      <c r="E4" s="22"/>
      <c r="F4" s="21"/>
      <c r="G4" s="23">
        <v>1</v>
      </c>
      <c r="H4" s="24"/>
      <c r="I4" s="15"/>
    </row>
    <row r="5" spans="1:9">
      <c r="A5" s="15"/>
      <c r="B5" s="3">
        <v>3</v>
      </c>
      <c r="C5" s="21" t="s">
        <v>61</v>
      </c>
      <c r="D5" s="22" t="s">
        <v>108</v>
      </c>
      <c r="E5" s="22"/>
      <c r="F5" s="21"/>
      <c r="G5" s="23">
        <v>1</v>
      </c>
      <c r="H5" s="24"/>
      <c r="I5" s="15"/>
    </row>
    <row r="6" spans="1:9">
      <c r="A6" s="15"/>
      <c r="B6" s="4">
        <v>4</v>
      </c>
      <c r="C6" s="25" t="s">
        <v>62</v>
      </c>
      <c r="D6" s="22" t="s">
        <v>108</v>
      </c>
      <c r="E6" s="26"/>
      <c r="F6" s="25"/>
      <c r="G6" s="27">
        <v>1</v>
      </c>
      <c r="H6" s="28"/>
      <c r="I6" s="15"/>
    </row>
    <row r="7" spans="1:9">
      <c r="A7" s="15"/>
      <c r="B7" s="4">
        <v>5</v>
      </c>
      <c r="C7" s="25" t="s">
        <v>64</v>
      </c>
      <c r="D7" s="26" t="s">
        <v>63</v>
      </c>
      <c r="E7" s="26" t="s">
        <v>65</v>
      </c>
      <c r="F7" s="25"/>
      <c r="G7" s="27">
        <v>1</v>
      </c>
      <c r="H7" s="28">
        <v>150000</v>
      </c>
      <c r="I7" s="15"/>
    </row>
    <row r="8" spans="1:9">
      <c r="A8" s="15"/>
      <c r="B8" s="4">
        <v>6</v>
      </c>
      <c r="C8" s="25" t="s">
        <v>9</v>
      </c>
      <c r="D8" s="26" t="s">
        <v>109</v>
      </c>
      <c r="E8" s="26"/>
      <c r="F8" s="25" t="s">
        <v>66</v>
      </c>
      <c r="G8" s="27">
        <v>1</v>
      </c>
      <c r="H8" s="28">
        <v>236160</v>
      </c>
      <c r="I8" s="15"/>
    </row>
    <row r="9" spans="1:9">
      <c r="A9" s="15"/>
      <c r="B9" s="4">
        <v>7</v>
      </c>
      <c r="C9" s="25" t="s">
        <v>68</v>
      </c>
      <c r="D9" s="26" t="s">
        <v>67</v>
      </c>
      <c r="E9" s="26" t="s">
        <v>69</v>
      </c>
      <c r="F9" s="25" t="s">
        <v>70</v>
      </c>
      <c r="G9" s="27">
        <v>1</v>
      </c>
      <c r="H9" s="28">
        <v>486600</v>
      </c>
      <c r="I9" s="15"/>
    </row>
    <row r="10" spans="1:9" ht="15.75" thickBot="1">
      <c r="A10" s="15"/>
      <c r="B10" s="4">
        <v>8</v>
      </c>
      <c r="C10" s="25" t="s">
        <v>9</v>
      </c>
      <c r="D10" s="26" t="s">
        <v>71</v>
      </c>
      <c r="E10" s="26" t="s">
        <v>72</v>
      </c>
      <c r="F10" s="25"/>
      <c r="G10" s="27">
        <v>1</v>
      </c>
      <c r="H10" s="28">
        <v>257004</v>
      </c>
      <c r="I10" s="15"/>
    </row>
    <row r="11" spans="1:9" ht="15.75" thickBot="1">
      <c r="A11" s="15"/>
      <c r="B11" s="18" t="s">
        <v>8</v>
      </c>
      <c r="C11" s="19"/>
      <c r="D11" s="19"/>
      <c r="E11" s="19"/>
      <c r="F11" s="19"/>
      <c r="G11" s="17">
        <f>SUM(G3:G10)</f>
        <v>9</v>
      </c>
      <c r="H11" s="8">
        <f>SUM(H3:H10)</f>
        <v>3150990</v>
      </c>
      <c r="I11" s="15"/>
    </row>
    <row r="12" spans="1:9" ht="30" customHeight="1">
      <c r="A12" s="15"/>
      <c r="B12" s="15"/>
      <c r="C12" s="15"/>
      <c r="D12" s="15"/>
      <c r="E12" s="15"/>
      <c r="F12" s="15"/>
      <c r="G12" s="15"/>
      <c r="H12" s="15"/>
      <c r="I12" s="15"/>
    </row>
  </sheetData>
  <mergeCells count="1">
    <mergeCell ref="B11:F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4"/>
  <sheetViews>
    <sheetView tabSelected="1" topLeftCell="A16" workbookViewId="0">
      <selection activeCell="B23" sqref="B23:F23"/>
    </sheetView>
  </sheetViews>
  <sheetFormatPr defaultRowHeight="15"/>
  <cols>
    <col min="1" max="1" width="8.5703125" customWidth="1"/>
    <col min="3" max="3" width="36.42578125" customWidth="1"/>
    <col min="4" max="4" width="27.85546875" customWidth="1"/>
    <col min="5" max="5" width="16.140625" customWidth="1"/>
    <col min="6" max="6" width="12.85546875" customWidth="1"/>
    <col min="8" max="8" width="13.7109375" customWidth="1"/>
  </cols>
  <sheetData>
    <row r="1" spans="1:9" ht="32.25" customHeight="1" thickBot="1">
      <c r="A1" s="15"/>
      <c r="B1" s="15"/>
      <c r="C1" s="15"/>
      <c r="D1" s="15"/>
      <c r="E1" s="15"/>
      <c r="F1" s="15"/>
      <c r="G1" s="15"/>
      <c r="H1" s="15"/>
      <c r="I1" s="15"/>
    </row>
    <row r="2" spans="1:9" ht="15.75" thickBot="1">
      <c r="A2" s="15"/>
      <c r="B2" s="14" t="s">
        <v>0</v>
      </c>
      <c r="C2" s="9" t="s">
        <v>1</v>
      </c>
      <c r="D2" s="10" t="s">
        <v>6</v>
      </c>
      <c r="E2" s="10" t="s">
        <v>2</v>
      </c>
      <c r="F2" s="9" t="s">
        <v>3</v>
      </c>
      <c r="G2" s="11" t="s">
        <v>4</v>
      </c>
      <c r="H2" s="9" t="s">
        <v>5</v>
      </c>
      <c r="I2" s="15"/>
    </row>
    <row r="3" spans="1:9">
      <c r="A3" s="15"/>
      <c r="B3" s="13">
        <v>1</v>
      </c>
      <c r="C3" s="21" t="s">
        <v>73</v>
      </c>
      <c r="D3" s="22" t="s">
        <v>107</v>
      </c>
      <c r="E3" s="22"/>
      <c r="F3" s="21"/>
      <c r="G3" s="23">
        <v>1</v>
      </c>
      <c r="H3" s="24">
        <v>750000</v>
      </c>
      <c r="I3" s="15"/>
    </row>
    <row r="4" spans="1:9">
      <c r="A4" s="15"/>
      <c r="B4" s="3">
        <v>2</v>
      </c>
      <c r="C4" s="21" t="s">
        <v>74</v>
      </c>
      <c r="D4" s="22" t="s">
        <v>110</v>
      </c>
      <c r="E4" s="22"/>
      <c r="F4" s="21"/>
      <c r="G4" s="23">
        <v>1</v>
      </c>
      <c r="H4" s="24">
        <v>202950</v>
      </c>
      <c r="I4" s="15"/>
    </row>
    <row r="5" spans="1:9" ht="30">
      <c r="A5" s="15"/>
      <c r="B5" s="3">
        <v>3</v>
      </c>
      <c r="C5" s="21" t="s">
        <v>10</v>
      </c>
      <c r="D5" s="22" t="s">
        <v>111</v>
      </c>
      <c r="E5" s="22" t="s">
        <v>60</v>
      </c>
      <c r="F5" s="21" t="s">
        <v>48</v>
      </c>
      <c r="G5" s="23">
        <v>1</v>
      </c>
      <c r="H5" s="24">
        <v>360505.2</v>
      </c>
      <c r="I5" s="15"/>
    </row>
    <row r="6" spans="1:9" ht="30">
      <c r="A6" s="15"/>
      <c r="B6" s="4">
        <v>4</v>
      </c>
      <c r="C6" s="25" t="s">
        <v>10</v>
      </c>
      <c r="D6" s="22" t="s">
        <v>111</v>
      </c>
      <c r="E6" s="26" t="s">
        <v>60</v>
      </c>
      <c r="F6" s="25" t="s">
        <v>48</v>
      </c>
      <c r="G6" s="27">
        <v>1</v>
      </c>
      <c r="H6" s="28">
        <v>360505.2</v>
      </c>
      <c r="I6" s="15"/>
    </row>
    <row r="7" spans="1:9" ht="30">
      <c r="A7" s="15"/>
      <c r="B7" s="4">
        <v>5</v>
      </c>
      <c r="C7" s="25" t="s">
        <v>10</v>
      </c>
      <c r="D7" s="22" t="s">
        <v>111</v>
      </c>
      <c r="E7" s="26" t="s">
        <v>60</v>
      </c>
      <c r="F7" s="25" t="s">
        <v>48</v>
      </c>
      <c r="G7" s="27">
        <v>1</v>
      </c>
      <c r="H7" s="28">
        <v>360505.2</v>
      </c>
      <c r="I7" s="15"/>
    </row>
    <row r="8" spans="1:9" ht="30">
      <c r="A8" s="15"/>
      <c r="B8" s="4">
        <v>6</v>
      </c>
      <c r="C8" s="25" t="s">
        <v>10</v>
      </c>
      <c r="D8" s="22" t="s">
        <v>111</v>
      </c>
      <c r="E8" s="26" t="s">
        <v>60</v>
      </c>
      <c r="F8" s="25" t="s">
        <v>48</v>
      </c>
      <c r="G8" s="27">
        <v>1</v>
      </c>
      <c r="H8" s="28">
        <v>1113778.6000000001</v>
      </c>
      <c r="I8" s="15"/>
    </row>
    <row r="9" spans="1:9" ht="30">
      <c r="A9" s="15"/>
      <c r="B9" s="4">
        <v>7</v>
      </c>
      <c r="C9" s="25" t="s">
        <v>10</v>
      </c>
      <c r="D9" s="22" t="s">
        <v>111</v>
      </c>
      <c r="E9" s="26" t="s">
        <v>60</v>
      </c>
      <c r="F9" s="25" t="s">
        <v>48</v>
      </c>
      <c r="G9" s="27">
        <v>1</v>
      </c>
      <c r="H9" s="28">
        <v>1113778.6000000001</v>
      </c>
      <c r="I9" s="15"/>
    </row>
    <row r="10" spans="1:9" ht="45">
      <c r="A10" s="15"/>
      <c r="B10" s="4">
        <v>8</v>
      </c>
      <c r="C10" s="25" t="s">
        <v>112</v>
      </c>
      <c r="D10" s="26" t="s">
        <v>75</v>
      </c>
      <c r="E10" s="26"/>
      <c r="F10" s="25"/>
      <c r="G10" s="27">
        <v>1</v>
      </c>
      <c r="H10" s="28">
        <v>600000</v>
      </c>
      <c r="I10" s="15"/>
    </row>
    <row r="11" spans="1:9" ht="30">
      <c r="A11" s="15"/>
      <c r="B11" s="4">
        <v>9</v>
      </c>
      <c r="C11" s="25" t="s">
        <v>76</v>
      </c>
      <c r="D11" s="26" t="s">
        <v>113</v>
      </c>
      <c r="E11" s="26" t="s">
        <v>77</v>
      </c>
      <c r="F11" s="25"/>
      <c r="G11" s="27">
        <v>1</v>
      </c>
      <c r="H11" s="28">
        <v>1052542.56</v>
      </c>
      <c r="I11" s="15"/>
    </row>
    <row r="12" spans="1:9" ht="30">
      <c r="A12" s="15"/>
      <c r="B12" s="4">
        <v>10</v>
      </c>
      <c r="C12" s="25" t="s">
        <v>9</v>
      </c>
      <c r="D12" s="26" t="s">
        <v>114</v>
      </c>
      <c r="E12" s="26" t="s">
        <v>78</v>
      </c>
      <c r="F12" s="25" t="s">
        <v>66</v>
      </c>
      <c r="G12" s="27">
        <v>1</v>
      </c>
      <c r="H12" s="28">
        <v>435600</v>
      </c>
      <c r="I12" s="15"/>
    </row>
    <row r="13" spans="1:9" ht="30">
      <c r="A13" s="15"/>
      <c r="B13" s="4">
        <v>11</v>
      </c>
      <c r="C13" s="25" t="s">
        <v>79</v>
      </c>
      <c r="D13" s="26" t="s">
        <v>115</v>
      </c>
      <c r="E13" s="26"/>
      <c r="F13" s="25"/>
      <c r="G13" s="27">
        <v>1</v>
      </c>
      <c r="H13" s="28">
        <v>10472.73</v>
      </c>
      <c r="I13" s="15"/>
    </row>
    <row r="14" spans="1:9" ht="30">
      <c r="A14" s="15"/>
      <c r="B14" s="4">
        <v>12</v>
      </c>
      <c r="C14" s="25" t="s">
        <v>80</v>
      </c>
      <c r="D14" s="26" t="s">
        <v>116</v>
      </c>
      <c r="E14" s="26"/>
      <c r="F14" s="25"/>
      <c r="G14" s="27">
        <v>1</v>
      </c>
      <c r="H14" s="28">
        <v>43200</v>
      </c>
      <c r="I14" s="15"/>
    </row>
    <row r="15" spans="1:9">
      <c r="A15" s="15"/>
      <c r="B15" s="4">
        <v>13</v>
      </c>
      <c r="C15" s="25" t="s">
        <v>81</v>
      </c>
      <c r="D15" s="26" t="s">
        <v>117</v>
      </c>
      <c r="E15" s="26" t="s">
        <v>82</v>
      </c>
      <c r="F15" s="25"/>
      <c r="G15" s="27">
        <v>1</v>
      </c>
      <c r="H15" s="28">
        <v>354000</v>
      </c>
      <c r="I15" s="15"/>
    </row>
    <row r="16" spans="1:9">
      <c r="A16" s="15"/>
      <c r="B16" s="4">
        <v>14</v>
      </c>
      <c r="C16" s="25" t="s">
        <v>83</v>
      </c>
      <c r="D16" s="26" t="s">
        <v>84</v>
      </c>
      <c r="E16" s="26"/>
      <c r="F16" s="25"/>
      <c r="G16" s="27">
        <v>1</v>
      </c>
      <c r="H16" s="28">
        <v>15000</v>
      </c>
      <c r="I16" s="15"/>
    </row>
    <row r="17" spans="1:9">
      <c r="A17" s="15"/>
      <c r="B17" s="4">
        <v>15</v>
      </c>
      <c r="C17" s="25" t="s">
        <v>85</v>
      </c>
      <c r="D17" s="26" t="s">
        <v>118</v>
      </c>
      <c r="E17" s="26"/>
      <c r="F17" s="25"/>
      <c r="G17" s="27">
        <v>1</v>
      </c>
      <c r="H17" s="28"/>
      <c r="I17" s="15"/>
    </row>
    <row r="18" spans="1:9" ht="30">
      <c r="A18" s="15"/>
      <c r="B18" s="4">
        <v>16</v>
      </c>
      <c r="C18" s="25" t="s">
        <v>10</v>
      </c>
      <c r="D18" s="26" t="s">
        <v>111</v>
      </c>
      <c r="E18" s="26" t="s">
        <v>86</v>
      </c>
      <c r="F18" s="25" t="s">
        <v>48</v>
      </c>
      <c r="G18" s="27">
        <v>1</v>
      </c>
      <c r="H18" s="28">
        <v>2025052.2</v>
      </c>
      <c r="I18" s="15"/>
    </row>
    <row r="19" spans="1:9" ht="30">
      <c r="A19" s="15"/>
      <c r="B19" s="4">
        <v>17</v>
      </c>
      <c r="C19" s="25" t="s">
        <v>87</v>
      </c>
      <c r="D19" s="26" t="s">
        <v>119</v>
      </c>
      <c r="E19" s="26" t="s">
        <v>88</v>
      </c>
      <c r="F19" s="25"/>
      <c r="G19" s="27">
        <v>1</v>
      </c>
      <c r="H19" s="28"/>
      <c r="I19" s="15"/>
    </row>
    <row r="20" spans="1:9" ht="30">
      <c r="A20" s="15"/>
      <c r="B20" s="4">
        <v>18</v>
      </c>
      <c r="C20" s="25" t="s">
        <v>89</v>
      </c>
      <c r="D20" s="26" t="s">
        <v>120</v>
      </c>
      <c r="E20" s="26" t="s">
        <v>90</v>
      </c>
      <c r="F20" s="25"/>
      <c r="G20" s="27">
        <v>1</v>
      </c>
      <c r="H20" s="28"/>
      <c r="I20" s="15"/>
    </row>
    <row r="21" spans="1:9">
      <c r="A21" s="15"/>
      <c r="B21" s="4">
        <v>19</v>
      </c>
      <c r="C21" s="25" t="s">
        <v>91</v>
      </c>
      <c r="D21" s="26" t="s">
        <v>98</v>
      </c>
      <c r="E21" s="26" t="s">
        <v>92</v>
      </c>
      <c r="F21" s="25"/>
      <c r="G21" s="27">
        <v>1</v>
      </c>
      <c r="H21" s="28"/>
      <c r="I21" s="15"/>
    </row>
    <row r="22" spans="1:9" ht="30.75" thickBot="1">
      <c r="A22" s="15"/>
      <c r="B22" s="5">
        <v>20</v>
      </c>
      <c r="C22" s="25" t="s">
        <v>93</v>
      </c>
      <c r="D22" s="26" t="s">
        <v>111</v>
      </c>
      <c r="E22" s="26" t="s">
        <v>60</v>
      </c>
      <c r="F22" s="25" t="s">
        <v>48</v>
      </c>
      <c r="G22" s="27">
        <v>1</v>
      </c>
      <c r="H22" s="29"/>
      <c r="I22" s="15"/>
    </row>
    <row r="23" spans="1:9" ht="15.75" thickBot="1">
      <c r="A23" s="15"/>
      <c r="B23" s="18" t="s">
        <v>8</v>
      </c>
      <c r="C23" s="19"/>
      <c r="D23" s="19"/>
      <c r="E23" s="19"/>
      <c r="F23" s="19"/>
      <c r="G23" s="17">
        <f>SUM(G3:G22)</f>
        <v>20</v>
      </c>
      <c r="H23" s="8">
        <f>SUM(H3:H22)</f>
        <v>8797890.290000001</v>
      </c>
      <c r="I23" s="15"/>
    </row>
    <row r="24" spans="1:9" ht="30.75" customHeight="1">
      <c r="A24" s="15"/>
      <c r="B24" s="15"/>
      <c r="C24" s="15"/>
      <c r="D24" s="15"/>
      <c r="E24" s="15"/>
      <c r="F24" s="15"/>
      <c r="G24" s="15"/>
      <c r="H24" s="15"/>
      <c r="I24" s="15"/>
    </row>
  </sheetData>
  <mergeCells count="1">
    <mergeCell ref="B23:F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2014</vt:lpstr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2019-02-06T08:41:24Z</dcterms:created>
  <dcterms:modified xsi:type="dcterms:W3CDTF">2019-04-15T16:40:54Z</dcterms:modified>
</cp:coreProperties>
</file>