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4"/>
  </bookViews>
  <sheets>
    <sheet name="2014" sheetId="2" r:id="rId1"/>
    <sheet name="2015" sheetId="3" r:id="rId2"/>
    <sheet name="2016" sheetId="4" r:id="rId3"/>
    <sheet name="2017" sheetId="5" r:id="rId4"/>
    <sheet name="2018" sheetId="7" r:id="rId5"/>
  </sheets>
  <calcPr calcId="124519" concurrentCalc="0"/>
</workbook>
</file>

<file path=xl/calcChain.xml><?xml version="1.0" encoding="utf-8"?>
<calcChain xmlns="http://schemas.openxmlformats.org/spreadsheetml/2006/main">
  <c r="G4" i="7"/>
  <c r="G10" i="4"/>
  <c r="G23" i="3"/>
  <c r="G7" i="2"/>
  <c r="H4" i="7"/>
  <c r="H7" i="5"/>
  <c r="H10" i="4"/>
  <c r="H23" i="3"/>
  <c r="H7" i="2"/>
</calcChain>
</file>

<file path=xl/sharedStrings.xml><?xml version="1.0" encoding="utf-8"?>
<sst xmlns="http://schemas.openxmlformats.org/spreadsheetml/2006/main" count="152" uniqueCount="101">
  <si>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</si>
  <si>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</si>
  <si>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</si>
  <si>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</si>
  <si>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</si>
  <si>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</si>
  <si>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</si>
  <si>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</si>
  <si>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Infuziona pumpa</t>
  </si>
  <si>
    <t>Generali osiguranje Srbija a.d.o.</t>
  </si>
  <si>
    <t>Aparat za elektroterapiju i stimulaciju EKSPOGAL sa kompletnim priborom</t>
  </si>
  <si>
    <t>Pacijent monitor</t>
  </si>
  <si>
    <t>STAR 8000C</t>
  </si>
  <si>
    <t>Imunohemijski analizator</t>
  </si>
  <si>
    <t>Access II</t>
  </si>
  <si>
    <t>Beckman Coulter</t>
  </si>
  <si>
    <t>Grammer system d.o.o Aleksinac</t>
  </si>
  <si>
    <t>CTG Monitor</t>
  </si>
  <si>
    <t>Smart- kardiotokograf</t>
  </si>
  <si>
    <t>Laringoskop standardni za otežanu intubaciju</t>
  </si>
  <si>
    <t>Aparat za terapiju niskofrekventnim poljem</t>
  </si>
  <si>
    <t>Magno multi light V3.0</t>
  </si>
  <si>
    <t>Dermatoskop sa pratećom opremom</t>
  </si>
  <si>
    <t>Ultrazvučni aparat</t>
  </si>
  <si>
    <t>Ginekološki sto sa tri elektromotora</t>
  </si>
  <si>
    <t xml:space="preserve">Porođajni krevet </t>
  </si>
  <si>
    <t>Špric pumpa</t>
  </si>
  <si>
    <t>Sterilizaciona lampa mobilna</t>
  </si>
  <si>
    <t>Sto za reanimaciju</t>
  </si>
  <si>
    <t>Lampa za fototerapiju sa pratećom opremom</t>
  </si>
  <si>
    <t>DL 100</t>
  </si>
  <si>
    <t>Logiq F6 of</t>
  </si>
  <si>
    <t>Performance gyneco 320 Table</t>
  </si>
  <si>
    <t>Elegant 5040</t>
  </si>
  <si>
    <t>Volumat agilia</t>
  </si>
  <si>
    <t>Injectomat agilia</t>
  </si>
  <si>
    <t>1030A</t>
  </si>
  <si>
    <t>Resuscitaire MU 20503</t>
  </si>
  <si>
    <t>Vista 120</t>
  </si>
  <si>
    <t>Dermlite</t>
  </si>
  <si>
    <t>GEE Healthcare</t>
  </si>
  <si>
    <t>Mespa Medikal</t>
  </si>
  <si>
    <t>Fresenius</t>
  </si>
  <si>
    <t>Spirometar</t>
  </si>
  <si>
    <t>SpiroConnect</t>
  </si>
  <si>
    <t>Glukomat control plus</t>
  </si>
  <si>
    <t>Pulsni oksimetar</t>
  </si>
  <si>
    <t>Aspirator sa dve pumpe</t>
  </si>
  <si>
    <t>BT-700</t>
  </si>
  <si>
    <t>Aspeed 2 profesional</t>
  </si>
  <si>
    <t>Bistos</t>
  </si>
  <si>
    <t>Remedia zua, Niš</t>
  </si>
  <si>
    <t>Inhalator</t>
  </si>
  <si>
    <t>profi sonic</t>
  </si>
  <si>
    <t>Nabavka na osnovu sredstava iz donacija</t>
  </si>
  <si>
    <t>Magnum instrument - pištolj za biopsiju prostate sa komplet iglama</t>
  </si>
  <si>
    <t>Posuda za tečni azot</t>
  </si>
  <si>
    <t>Specitrum 20</t>
  </si>
  <si>
    <t>Dobavljač: Hermes system d.o.o Beograd</t>
  </si>
  <si>
    <t>Dobavljač: Delta Naissa</t>
  </si>
  <si>
    <t>Hidraulična ginekološka stolica</t>
  </si>
  <si>
    <t>SAMA TIP-SM-224-N</t>
  </si>
  <si>
    <t>Aparat za skrining sluha kod novorođenčeta</t>
  </si>
  <si>
    <t xml:space="preserve">Sanitet </t>
  </si>
  <si>
    <t>Peugeot</t>
  </si>
  <si>
    <t>Boxer</t>
  </si>
  <si>
    <t xml:space="preserve">Smart pumpa </t>
  </si>
  <si>
    <t>dual</t>
  </si>
  <si>
    <t>Mobilni rentgen aparat</t>
  </si>
  <si>
    <t>polymobyl plus</t>
  </si>
  <si>
    <t>Keratorefraktometar-autorefraktom</t>
  </si>
  <si>
    <t>Aparat za terapiju interferentnim strujama</t>
  </si>
  <si>
    <t>THROMBOSTAT</t>
  </si>
  <si>
    <t>Behnk elektronik</t>
  </si>
  <si>
    <t>Biohemijski analizator</t>
  </si>
  <si>
    <t>au 480</t>
  </si>
  <si>
    <t>Beckman coulter</t>
  </si>
  <si>
    <t>Centrifuga</t>
  </si>
  <si>
    <t>vacusera 30 esr analyser</t>
  </si>
  <si>
    <t>Aspirator</t>
  </si>
  <si>
    <t>sao 1 ht manuelni</t>
  </si>
  <si>
    <t>Pharma Swiss d.o.o Beograd</t>
  </si>
  <si>
    <t>Makler d.o.o Beograd</t>
  </si>
  <si>
    <t>Fonacija B92 Beograd</t>
  </si>
  <si>
    <t>Boehringer Ingelheim Serbia d.o.o Beograd</t>
  </si>
  <si>
    <t>Medinic d.o.o Beograd</t>
  </si>
  <si>
    <t>Medipro MPM d.o.o Beograd</t>
  </si>
  <si>
    <t>Ultrazvučni kolondopler aparat</t>
  </si>
  <si>
    <t>Dobavljač: AB trade</t>
  </si>
  <si>
    <t>Nabavka na osnovu odobrenih sredstava od Ministarstva zdravlje Republike Srbije</t>
  </si>
  <si>
    <t>Infuziona špric pupma sa napajanjem</t>
  </si>
  <si>
    <t>Dobavljač: BB Braun d.o.o Beograd</t>
  </si>
  <si>
    <t>Blic fondacija Beograd</t>
  </si>
  <si>
    <t>Ecotrade d.o.o Niš</t>
  </si>
  <si>
    <t>Na osnovu odobrenih sredstava od strane Ministarstva zdravlja Republike Srbije</t>
  </si>
  <si>
    <t>Na osnovu odobrenih sredstava iz projekta koji je finansirala Nemačka ambasada</t>
  </si>
  <si>
    <t xml:space="preserve">Dobavljač: Proxima </t>
  </si>
  <si>
    <t>Sproveden postupak nabavke</t>
  </si>
  <si>
    <t>Vicor d.o.o Beograd</t>
  </si>
  <si>
    <t>Makler d.o.o. Beograd</t>
  </si>
  <si>
    <t>Palinić, Beograd</t>
  </si>
</sst>
</file>

<file path=xl/styles.xml><?xml version="1.0" encoding="utf-8"?>
<styleSheet xmlns="http://schemas.openxmlformats.org/spreadsheetml/2006/main">
  <numFmts count="1">
    <numFmt numFmtId="43" formatCode="_-* #,##0.00\ _D_i_n_._-;\-* #,##0.00\ _D_i_n_._-;_-* &quot;-&quot;??\ _D_i_n_.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0" xfId="0" applyFill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3" fontId="0" fillId="0" borderId="15" xfId="1" applyFont="1" applyBorder="1" applyAlignment="1">
      <alignment vertical="center" wrapText="1"/>
    </xf>
    <xf numFmtId="0" fontId="0" fillId="0" borderId="1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D8" sqref="D8"/>
    </sheetView>
  </sheetViews>
  <sheetFormatPr defaultRowHeight="15"/>
  <cols>
    <col min="2" max="2" width="9.140625" customWidth="1"/>
    <col min="3" max="3" width="32.140625" customWidth="1"/>
    <col min="4" max="4" width="37.7109375" customWidth="1"/>
    <col min="5" max="5" width="23.140625" customWidth="1"/>
    <col min="6" max="6" width="26.140625" customWidth="1"/>
    <col min="8" max="8" width="16.140625" customWidth="1"/>
  </cols>
  <sheetData>
    <row r="1" spans="1:9" ht="30" customHeight="1" thickBot="1">
      <c r="A1" s="11"/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6" t="s">
        <v>0</v>
      </c>
      <c r="C2" s="6" t="s">
        <v>1</v>
      </c>
      <c r="D2" s="7" t="s">
        <v>6</v>
      </c>
      <c r="E2" s="7" t="s">
        <v>2</v>
      </c>
      <c r="F2" s="6" t="s">
        <v>3</v>
      </c>
      <c r="G2" s="8" t="s">
        <v>4</v>
      </c>
      <c r="H2" s="6" t="s">
        <v>5</v>
      </c>
      <c r="I2" s="11"/>
    </row>
    <row r="3" spans="1:9" ht="45">
      <c r="A3" s="11"/>
      <c r="B3" s="1">
        <v>1</v>
      </c>
      <c r="C3" s="22" t="s">
        <v>10</v>
      </c>
      <c r="D3" s="23" t="s">
        <v>9</v>
      </c>
      <c r="E3" s="23"/>
      <c r="F3" s="22"/>
      <c r="G3" s="24">
        <v>1</v>
      </c>
      <c r="H3" s="25"/>
      <c r="I3" s="11"/>
    </row>
    <row r="4" spans="1:9">
      <c r="A4" s="11"/>
      <c r="B4" s="1">
        <v>2</v>
      </c>
      <c r="C4" s="22" t="s">
        <v>11</v>
      </c>
      <c r="D4" s="23" t="s">
        <v>81</v>
      </c>
      <c r="E4" s="23" t="s">
        <v>12</v>
      </c>
      <c r="F4" s="22"/>
      <c r="G4" s="24">
        <v>1</v>
      </c>
      <c r="H4" s="25"/>
      <c r="I4" s="11"/>
    </row>
    <row r="5" spans="1:9">
      <c r="A5" s="11"/>
      <c r="B5" s="1">
        <v>3</v>
      </c>
      <c r="C5" s="22" t="s">
        <v>13</v>
      </c>
      <c r="D5" s="23" t="s">
        <v>82</v>
      </c>
      <c r="E5" s="23" t="s">
        <v>14</v>
      </c>
      <c r="F5" s="22" t="s">
        <v>15</v>
      </c>
      <c r="G5" s="24">
        <v>1</v>
      </c>
      <c r="H5" s="25"/>
      <c r="I5" s="11"/>
    </row>
    <row r="6" spans="1:9" ht="15.75" thickBot="1">
      <c r="A6" s="11"/>
      <c r="B6" s="1">
        <v>4</v>
      </c>
      <c r="C6" s="22" t="s">
        <v>17</v>
      </c>
      <c r="D6" s="23" t="s">
        <v>16</v>
      </c>
      <c r="E6" s="23" t="s">
        <v>18</v>
      </c>
      <c r="F6" s="22"/>
      <c r="G6" s="24">
        <v>1</v>
      </c>
      <c r="H6" s="25"/>
      <c r="I6" s="11"/>
    </row>
    <row r="7" spans="1:9" ht="15.75" thickBot="1">
      <c r="A7" s="11"/>
      <c r="B7" s="26" t="s">
        <v>7</v>
      </c>
      <c r="C7" s="27"/>
      <c r="D7" s="27"/>
      <c r="E7" s="27"/>
      <c r="F7" s="27"/>
      <c r="G7" s="12">
        <f>SUM(G3:G6)</f>
        <v>4</v>
      </c>
      <c r="H7" s="5">
        <f>SUM(H3:H6)</f>
        <v>0</v>
      </c>
      <c r="I7" s="11"/>
    </row>
    <row r="8" spans="1:9" ht="29.25" customHeight="1">
      <c r="A8" s="11"/>
      <c r="B8" s="11"/>
      <c r="C8" s="11"/>
      <c r="D8" s="11"/>
      <c r="E8" s="11"/>
      <c r="F8" s="11"/>
      <c r="G8" s="11"/>
      <c r="H8" s="11"/>
      <c r="I8" s="11"/>
    </row>
  </sheetData>
  <mergeCells count="1">
    <mergeCell ref="B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4"/>
  <sheetViews>
    <sheetView topLeftCell="A10" workbookViewId="0">
      <selection activeCell="B23" sqref="B23:F23"/>
    </sheetView>
  </sheetViews>
  <sheetFormatPr defaultRowHeight="15"/>
  <cols>
    <col min="2" max="2" width="10.28515625" customWidth="1"/>
    <col min="3" max="3" width="45.85546875" customWidth="1"/>
    <col min="4" max="4" width="41.140625" customWidth="1"/>
    <col min="5" max="5" width="33.28515625" customWidth="1"/>
    <col min="6" max="6" width="23.85546875" customWidth="1"/>
    <col min="8" max="8" width="18.140625" customWidth="1"/>
  </cols>
  <sheetData>
    <row r="1" spans="1:9" ht="30" customHeight="1" thickBot="1">
      <c r="A1" s="11"/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6" t="s">
        <v>0</v>
      </c>
      <c r="C2" s="6" t="s">
        <v>1</v>
      </c>
      <c r="D2" s="7" t="s">
        <v>6</v>
      </c>
      <c r="E2" s="7" t="s">
        <v>2</v>
      </c>
      <c r="F2" s="6" t="s">
        <v>3</v>
      </c>
      <c r="G2" s="8" t="s">
        <v>4</v>
      </c>
      <c r="H2" s="6" t="s">
        <v>5</v>
      </c>
      <c r="I2" s="11"/>
    </row>
    <row r="3" spans="1:9">
      <c r="A3" s="11"/>
      <c r="B3" s="1">
        <v>1</v>
      </c>
      <c r="C3" s="22" t="s">
        <v>19</v>
      </c>
      <c r="D3" s="23" t="s">
        <v>9</v>
      </c>
      <c r="E3" s="23"/>
      <c r="F3" s="22"/>
      <c r="G3" s="24">
        <v>1</v>
      </c>
      <c r="H3" s="25"/>
      <c r="I3" s="11"/>
    </row>
    <row r="4" spans="1:9">
      <c r="A4" s="11"/>
      <c r="B4" s="1">
        <v>2</v>
      </c>
      <c r="C4" s="22" t="s">
        <v>20</v>
      </c>
      <c r="D4" s="23" t="s">
        <v>9</v>
      </c>
      <c r="E4" s="23" t="s">
        <v>21</v>
      </c>
      <c r="F4" s="22"/>
      <c r="G4" s="24">
        <v>1</v>
      </c>
      <c r="H4" s="25"/>
      <c r="I4" s="11"/>
    </row>
    <row r="5" spans="1:9">
      <c r="A5" s="11"/>
      <c r="B5" s="1">
        <v>3</v>
      </c>
      <c r="C5" s="22" t="s">
        <v>22</v>
      </c>
      <c r="D5" s="23" t="s">
        <v>83</v>
      </c>
      <c r="E5" s="23" t="s">
        <v>30</v>
      </c>
      <c r="F5" s="22" t="s">
        <v>39</v>
      </c>
      <c r="G5" s="24">
        <v>1</v>
      </c>
      <c r="H5" s="25"/>
      <c r="I5" s="11"/>
    </row>
    <row r="6" spans="1:9">
      <c r="A6" s="11"/>
      <c r="B6" s="2">
        <v>4</v>
      </c>
      <c r="C6" s="28" t="s">
        <v>23</v>
      </c>
      <c r="D6" s="23" t="s">
        <v>83</v>
      </c>
      <c r="E6" s="29" t="s">
        <v>31</v>
      </c>
      <c r="F6" s="28" t="s">
        <v>40</v>
      </c>
      <c r="G6" s="30">
        <v>1</v>
      </c>
      <c r="H6" s="31"/>
      <c r="I6" s="11"/>
    </row>
    <row r="7" spans="1:9">
      <c r="A7" s="11"/>
      <c r="B7" s="2">
        <v>5</v>
      </c>
      <c r="C7" s="28" t="s">
        <v>24</v>
      </c>
      <c r="D7" s="23" t="s">
        <v>83</v>
      </c>
      <c r="E7" s="29" t="s">
        <v>32</v>
      </c>
      <c r="F7" s="28"/>
      <c r="G7" s="30">
        <v>1</v>
      </c>
      <c r="H7" s="31"/>
      <c r="I7" s="11"/>
    </row>
    <row r="8" spans="1:9">
      <c r="A8" s="11"/>
      <c r="B8" s="2">
        <v>6</v>
      </c>
      <c r="C8" s="28" t="s">
        <v>25</v>
      </c>
      <c r="D8" s="23" t="s">
        <v>83</v>
      </c>
      <c r="E8" s="29" t="s">
        <v>33</v>
      </c>
      <c r="F8" s="28" t="s">
        <v>41</v>
      </c>
      <c r="G8" s="30">
        <v>1</v>
      </c>
      <c r="H8" s="31"/>
      <c r="I8" s="11"/>
    </row>
    <row r="9" spans="1:9">
      <c r="A9" s="11"/>
      <c r="B9" s="2">
        <v>7</v>
      </c>
      <c r="C9" s="28" t="s">
        <v>8</v>
      </c>
      <c r="D9" s="23" t="s">
        <v>83</v>
      </c>
      <c r="E9" s="29" t="s">
        <v>34</v>
      </c>
      <c r="F9" s="28" t="s">
        <v>42</v>
      </c>
      <c r="G9" s="30">
        <v>1</v>
      </c>
      <c r="H9" s="31"/>
      <c r="I9" s="11"/>
    </row>
    <row r="10" spans="1:9">
      <c r="A10" s="11"/>
      <c r="B10" s="2">
        <v>8</v>
      </c>
      <c r="C10" s="28" t="s">
        <v>26</v>
      </c>
      <c r="D10" s="23" t="s">
        <v>83</v>
      </c>
      <c r="E10" s="29" t="s">
        <v>35</v>
      </c>
      <c r="F10" s="28"/>
      <c r="G10" s="30">
        <v>1</v>
      </c>
      <c r="H10" s="31"/>
      <c r="I10" s="11"/>
    </row>
    <row r="11" spans="1:9">
      <c r="A11" s="11"/>
      <c r="B11" s="2">
        <v>9</v>
      </c>
      <c r="C11" s="28" t="s">
        <v>27</v>
      </c>
      <c r="D11" s="23" t="s">
        <v>83</v>
      </c>
      <c r="E11" s="29" t="s">
        <v>36</v>
      </c>
      <c r="F11" s="28"/>
      <c r="G11" s="30">
        <v>1</v>
      </c>
      <c r="H11" s="31"/>
      <c r="I11" s="11"/>
    </row>
    <row r="12" spans="1:9">
      <c r="A12" s="11"/>
      <c r="B12" s="2">
        <v>10</v>
      </c>
      <c r="C12" s="28" t="s">
        <v>28</v>
      </c>
      <c r="D12" s="23" t="s">
        <v>83</v>
      </c>
      <c r="E12" s="29" t="s">
        <v>37</v>
      </c>
      <c r="F12" s="28"/>
      <c r="G12" s="30">
        <v>1</v>
      </c>
      <c r="H12" s="31"/>
      <c r="I12" s="11"/>
    </row>
    <row r="13" spans="1:9">
      <c r="A13" s="11"/>
      <c r="B13" s="2">
        <v>11</v>
      </c>
      <c r="C13" s="28" t="s">
        <v>29</v>
      </c>
      <c r="D13" s="23" t="s">
        <v>83</v>
      </c>
      <c r="E13" s="29">
        <v>4000</v>
      </c>
      <c r="F13" s="28"/>
      <c r="G13" s="30">
        <v>1</v>
      </c>
      <c r="H13" s="31"/>
      <c r="I13" s="11"/>
    </row>
    <row r="14" spans="1:9">
      <c r="A14" s="11"/>
      <c r="B14" s="2">
        <v>12</v>
      </c>
      <c r="C14" s="28" t="s">
        <v>11</v>
      </c>
      <c r="D14" s="23" t="s">
        <v>83</v>
      </c>
      <c r="E14" s="29" t="s">
        <v>38</v>
      </c>
      <c r="F14" s="28"/>
      <c r="G14" s="30">
        <v>1</v>
      </c>
      <c r="H14" s="31"/>
      <c r="I14" s="11"/>
    </row>
    <row r="15" spans="1:9">
      <c r="A15" s="11"/>
      <c r="B15" s="2">
        <v>13</v>
      </c>
      <c r="C15" s="28" t="s">
        <v>43</v>
      </c>
      <c r="D15" s="29" t="s">
        <v>84</v>
      </c>
      <c r="E15" s="29" t="s">
        <v>44</v>
      </c>
      <c r="F15" s="28"/>
      <c r="G15" s="30">
        <v>1</v>
      </c>
      <c r="H15" s="31"/>
      <c r="I15" s="11"/>
    </row>
    <row r="16" spans="1:9">
      <c r="A16" s="11"/>
      <c r="B16" s="2">
        <v>14</v>
      </c>
      <c r="C16" s="28" t="s">
        <v>45</v>
      </c>
      <c r="D16" s="29" t="s">
        <v>85</v>
      </c>
      <c r="E16" s="29"/>
      <c r="F16" s="28"/>
      <c r="G16" s="30">
        <v>1</v>
      </c>
      <c r="H16" s="31"/>
      <c r="I16" s="11"/>
    </row>
    <row r="17" spans="1:9">
      <c r="A17" s="11"/>
      <c r="B17" s="2">
        <v>15</v>
      </c>
      <c r="C17" s="28" t="s">
        <v>46</v>
      </c>
      <c r="D17" s="29" t="s">
        <v>86</v>
      </c>
      <c r="E17" s="29" t="s">
        <v>48</v>
      </c>
      <c r="F17" s="28" t="s">
        <v>50</v>
      </c>
      <c r="G17" s="30">
        <v>1</v>
      </c>
      <c r="H17" s="31"/>
      <c r="I17" s="11"/>
    </row>
    <row r="18" spans="1:9">
      <c r="A18" s="11"/>
      <c r="B18" s="2">
        <v>16</v>
      </c>
      <c r="C18" s="28" t="s">
        <v>47</v>
      </c>
      <c r="D18" s="29" t="s">
        <v>86</v>
      </c>
      <c r="E18" s="29" t="s">
        <v>49</v>
      </c>
      <c r="F18" s="28"/>
      <c r="G18" s="30">
        <v>1</v>
      </c>
      <c r="H18" s="31"/>
      <c r="I18" s="11"/>
    </row>
    <row r="19" spans="1:9">
      <c r="A19" s="11"/>
      <c r="B19" s="2">
        <v>17</v>
      </c>
      <c r="C19" s="28" t="s">
        <v>52</v>
      </c>
      <c r="D19" s="29" t="s">
        <v>51</v>
      </c>
      <c r="E19" s="29" t="s">
        <v>53</v>
      </c>
      <c r="F19" s="28"/>
      <c r="G19" s="30">
        <v>1</v>
      </c>
      <c r="H19" s="31"/>
      <c r="I19" s="11"/>
    </row>
    <row r="20" spans="1:9" ht="30">
      <c r="A20" s="11"/>
      <c r="B20" s="2">
        <v>18</v>
      </c>
      <c r="C20" s="28" t="s">
        <v>55</v>
      </c>
      <c r="D20" s="29" t="s">
        <v>54</v>
      </c>
      <c r="E20" s="29"/>
      <c r="F20" s="28" t="s">
        <v>58</v>
      </c>
      <c r="G20" s="30">
        <v>1</v>
      </c>
      <c r="H20" s="31"/>
      <c r="I20" s="11"/>
    </row>
    <row r="21" spans="1:9" ht="15.75" thickBot="1">
      <c r="A21" s="11"/>
      <c r="B21" s="3">
        <v>19</v>
      </c>
      <c r="C21" s="28" t="s">
        <v>56</v>
      </c>
      <c r="D21" s="29" t="s">
        <v>54</v>
      </c>
      <c r="E21" s="29" t="s">
        <v>57</v>
      </c>
      <c r="F21" s="28" t="s">
        <v>59</v>
      </c>
      <c r="G21" s="30">
        <v>1</v>
      </c>
      <c r="H21" s="31"/>
      <c r="I21" s="11"/>
    </row>
    <row r="22" spans="1:9" ht="30.75" thickBot="1">
      <c r="A22" s="11"/>
      <c r="B22" s="3">
        <v>20</v>
      </c>
      <c r="C22" s="28" t="s">
        <v>87</v>
      </c>
      <c r="D22" s="29" t="s">
        <v>89</v>
      </c>
      <c r="E22" s="29"/>
      <c r="F22" s="28" t="s">
        <v>88</v>
      </c>
      <c r="G22" s="30"/>
      <c r="H22" s="32"/>
      <c r="I22" s="11"/>
    </row>
    <row r="23" spans="1:9" ht="15.75" thickBot="1">
      <c r="A23" s="11"/>
      <c r="B23" s="18" t="s">
        <v>7</v>
      </c>
      <c r="C23" s="19"/>
      <c r="D23" s="19"/>
      <c r="E23" s="19"/>
      <c r="F23" s="19"/>
      <c r="G23" s="12">
        <f>SUM(G3:G22)</f>
        <v>19</v>
      </c>
      <c r="H23" s="5">
        <f>SUM(H3:H22)</f>
        <v>0</v>
      </c>
      <c r="I23" s="11"/>
    </row>
    <row r="24" spans="1:9" ht="30.75" customHeight="1">
      <c r="A24" s="11"/>
      <c r="B24" s="11"/>
      <c r="C24" s="11"/>
      <c r="D24" s="11"/>
      <c r="E24" s="11"/>
      <c r="F24" s="11"/>
      <c r="G24" s="11"/>
      <c r="H24" s="11"/>
      <c r="I24" s="11"/>
    </row>
  </sheetData>
  <mergeCells count="1">
    <mergeCell ref="B23:F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D9" sqref="D9"/>
    </sheetView>
  </sheetViews>
  <sheetFormatPr defaultRowHeight="15"/>
  <cols>
    <col min="3" max="3" width="47.7109375" customWidth="1"/>
    <col min="4" max="4" width="39.85546875" customWidth="1"/>
    <col min="5" max="5" width="22" customWidth="1"/>
    <col min="6" max="6" width="17.7109375" customWidth="1"/>
    <col min="7" max="7" width="11.28515625" customWidth="1"/>
    <col min="8" max="8" width="21" customWidth="1"/>
  </cols>
  <sheetData>
    <row r="1" spans="1:9" ht="32.25" customHeight="1" thickBot="1">
      <c r="A1" s="11"/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6" t="s">
        <v>0</v>
      </c>
      <c r="C2" s="6" t="s">
        <v>1</v>
      </c>
      <c r="D2" s="7" t="s">
        <v>6</v>
      </c>
      <c r="E2" s="7" t="s">
        <v>2</v>
      </c>
      <c r="F2" s="6" t="s">
        <v>3</v>
      </c>
      <c r="G2" s="8" t="s">
        <v>4</v>
      </c>
      <c r="H2" s="6" t="s">
        <v>5</v>
      </c>
      <c r="I2" s="11"/>
    </row>
    <row r="3" spans="1:9">
      <c r="A3" s="11"/>
      <c r="B3" s="1">
        <v>1</v>
      </c>
      <c r="C3" s="22" t="s">
        <v>60</v>
      </c>
      <c r="D3" s="23" t="s">
        <v>16</v>
      </c>
      <c r="E3" s="23" t="s">
        <v>61</v>
      </c>
      <c r="F3" s="22"/>
      <c r="G3" s="24">
        <v>1</v>
      </c>
      <c r="H3" s="4"/>
      <c r="I3" s="11"/>
    </row>
    <row r="4" spans="1:9" ht="45">
      <c r="A4" s="11"/>
      <c r="B4" s="1">
        <v>2</v>
      </c>
      <c r="C4" s="22" t="s">
        <v>90</v>
      </c>
      <c r="D4" s="23" t="s">
        <v>54</v>
      </c>
      <c r="E4" s="23"/>
      <c r="F4" s="22" t="s">
        <v>91</v>
      </c>
      <c r="G4" s="24">
        <v>1</v>
      </c>
      <c r="H4" s="4"/>
      <c r="I4" s="11"/>
    </row>
    <row r="5" spans="1:9">
      <c r="A5" s="11"/>
      <c r="B5" s="1">
        <v>3</v>
      </c>
      <c r="C5" s="22" t="s">
        <v>62</v>
      </c>
      <c r="D5" s="23" t="s">
        <v>92</v>
      </c>
      <c r="E5" s="23"/>
      <c r="F5" s="22"/>
      <c r="G5" s="24">
        <v>1</v>
      </c>
      <c r="H5" s="4"/>
      <c r="I5" s="11"/>
    </row>
    <row r="6" spans="1:9" ht="30">
      <c r="A6" s="11"/>
      <c r="B6" s="2">
        <v>4</v>
      </c>
      <c r="C6" s="28" t="s">
        <v>63</v>
      </c>
      <c r="D6" s="29" t="s">
        <v>94</v>
      </c>
      <c r="E6" s="29" t="s">
        <v>65</v>
      </c>
      <c r="F6" s="28" t="s">
        <v>64</v>
      </c>
      <c r="G6" s="30">
        <v>1</v>
      </c>
      <c r="H6" s="9"/>
      <c r="I6" s="11"/>
    </row>
    <row r="7" spans="1:9">
      <c r="A7" s="11"/>
      <c r="B7" s="2">
        <v>5</v>
      </c>
      <c r="C7" s="28" t="s">
        <v>66</v>
      </c>
      <c r="D7" s="29" t="s">
        <v>93</v>
      </c>
      <c r="E7" s="29" t="s">
        <v>67</v>
      </c>
      <c r="F7" s="28"/>
      <c r="G7" s="30">
        <v>1</v>
      </c>
      <c r="H7" s="9"/>
      <c r="I7" s="11"/>
    </row>
    <row r="8" spans="1:9" ht="30">
      <c r="A8" s="11"/>
      <c r="B8" s="2">
        <v>6</v>
      </c>
      <c r="C8" s="28" t="s">
        <v>68</v>
      </c>
      <c r="D8" s="29" t="s">
        <v>95</v>
      </c>
      <c r="E8" s="29" t="s">
        <v>69</v>
      </c>
      <c r="F8" s="28"/>
      <c r="G8" s="30">
        <v>1</v>
      </c>
      <c r="H8" s="9"/>
      <c r="I8" s="11"/>
    </row>
    <row r="9" spans="1:9" ht="30.75" thickBot="1">
      <c r="A9" s="11"/>
      <c r="B9" s="2">
        <v>7</v>
      </c>
      <c r="C9" s="28" t="s">
        <v>70</v>
      </c>
      <c r="D9" s="29" t="s">
        <v>94</v>
      </c>
      <c r="E9" s="29"/>
      <c r="F9" s="28" t="s">
        <v>59</v>
      </c>
      <c r="G9" s="30">
        <v>1</v>
      </c>
      <c r="H9" s="9"/>
      <c r="I9" s="11"/>
    </row>
    <row r="10" spans="1:9" ht="15.75" thickBot="1">
      <c r="A10" s="11"/>
      <c r="B10" s="18" t="s">
        <v>7</v>
      </c>
      <c r="C10" s="19"/>
      <c r="D10" s="19"/>
      <c r="E10" s="19"/>
      <c r="F10" s="19"/>
      <c r="G10" s="12">
        <f>SUM(G3:G9)</f>
        <v>7</v>
      </c>
      <c r="H10" s="5">
        <f>SUM(H3:H9)</f>
        <v>0</v>
      </c>
      <c r="I10" s="11"/>
    </row>
    <row r="11" spans="1:9" ht="30.75" customHeight="1">
      <c r="A11" s="11"/>
      <c r="B11" s="11"/>
      <c r="C11" s="11"/>
      <c r="D11" s="11"/>
      <c r="E11" s="11"/>
      <c r="F11" s="11"/>
      <c r="G11" s="11"/>
      <c r="H11" s="11"/>
      <c r="I11" s="11"/>
    </row>
  </sheetData>
  <mergeCells count="1">
    <mergeCell ref="B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D6" sqref="D6"/>
    </sheetView>
  </sheetViews>
  <sheetFormatPr defaultRowHeight="15"/>
  <cols>
    <col min="2" max="2" width="9.85546875" customWidth="1"/>
    <col min="3" max="3" width="39.28515625" customWidth="1"/>
    <col min="4" max="4" width="31.7109375" customWidth="1"/>
    <col min="5" max="5" width="27.7109375" customWidth="1"/>
    <col min="6" max="6" width="19.5703125" customWidth="1"/>
    <col min="8" max="8" width="19" customWidth="1"/>
  </cols>
  <sheetData>
    <row r="1" spans="1:9" ht="33" customHeight="1" thickBot="1">
      <c r="A1" s="11"/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6" t="s">
        <v>0</v>
      </c>
      <c r="C2" s="6" t="s">
        <v>1</v>
      </c>
      <c r="D2" s="7" t="s">
        <v>6</v>
      </c>
      <c r="E2" s="7" t="s">
        <v>2</v>
      </c>
      <c r="F2" s="6" t="s">
        <v>3</v>
      </c>
      <c r="G2" s="8" t="s">
        <v>4</v>
      </c>
      <c r="H2" s="6" t="s">
        <v>5</v>
      </c>
      <c r="I2" s="11"/>
    </row>
    <row r="3" spans="1:9">
      <c r="A3" s="11"/>
      <c r="B3" s="14">
        <v>1</v>
      </c>
      <c r="C3" s="33" t="s">
        <v>72</v>
      </c>
      <c r="D3" s="34" t="s">
        <v>98</v>
      </c>
      <c r="E3" s="35"/>
      <c r="F3" s="33" t="s">
        <v>73</v>
      </c>
      <c r="G3" s="36">
        <v>1</v>
      </c>
      <c r="H3" s="42">
        <v>120000</v>
      </c>
      <c r="I3" s="11"/>
    </row>
    <row r="4" spans="1:9">
      <c r="A4" s="11"/>
      <c r="B4" s="14">
        <v>2</v>
      </c>
      <c r="C4" s="33" t="s">
        <v>74</v>
      </c>
      <c r="D4" s="34" t="s">
        <v>99</v>
      </c>
      <c r="E4" s="34" t="s">
        <v>75</v>
      </c>
      <c r="F4" s="33" t="s">
        <v>76</v>
      </c>
      <c r="G4" s="36">
        <v>1</v>
      </c>
      <c r="H4" s="42">
        <v>2964000</v>
      </c>
      <c r="I4" s="11"/>
    </row>
    <row r="5" spans="1:9">
      <c r="A5" s="11"/>
      <c r="B5" s="14">
        <v>3</v>
      </c>
      <c r="C5" s="33" t="s">
        <v>77</v>
      </c>
      <c r="D5" s="34" t="s">
        <v>93</v>
      </c>
      <c r="E5" s="34" t="s">
        <v>78</v>
      </c>
      <c r="F5" s="37"/>
      <c r="G5" s="36">
        <v>1</v>
      </c>
      <c r="H5" s="42">
        <v>105562.73</v>
      </c>
      <c r="I5" s="11"/>
    </row>
    <row r="6" spans="1:9" ht="30.75" thickBot="1">
      <c r="A6" s="11"/>
      <c r="B6" s="16">
        <v>4</v>
      </c>
      <c r="C6" s="38" t="s">
        <v>71</v>
      </c>
      <c r="D6" s="23" t="s">
        <v>97</v>
      </c>
      <c r="E6" s="39"/>
      <c r="F6" s="22" t="s">
        <v>96</v>
      </c>
      <c r="G6" s="40">
        <v>1</v>
      </c>
      <c r="H6" s="41"/>
      <c r="I6" s="11"/>
    </row>
    <row r="7" spans="1:9" ht="15.75" thickBot="1">
      <c r="A7" s="11"/>
      <c r="B7" s="18" t="s">
        <v>7</v>
      </c>
      <c r="C7" s="19"/>
      <c r="D7" s="19"/>
      <c r="E7" s="19"/>
      <c r="F7" s="19"/>
      <c r="G7" s="19"/>
      <c r="H7" s="5">
        <f>SUM(H3:H6)</f>
        <v>3189562.73</v>
      </c>
      <c r="I7" s="11"/>
    </row>
    <row r="8" spans="1:9" ht="30" customHeight="1">
      <c r="A8" s="11"/>
      <c r="B8" s="11"/>
      <c r="C8" s="11"/>
      <c r="D8" s="11"/>
      <c r="E8" s="11"/>
      <c r="F8" s="11"/>
      <c r="G8" s="11"/>
      <c r="H8" s="11"/>
      <c r="I8" s="11"/>
    </row>
  </sheetData>
  <mergeCells count="1">
    <mergeCell ref="B7: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D8" sqref="D8"/>
    </sheetView>
  </sheetViews>
  <sheetFormatPr defaultRowHeight="15"/>
  <cols>
    <col min="2" max="2" width="12.28515625" customWidth="1"/>
    <col min="3" max="3" width="22.5703125" customWidth="1"/>
    <col min="4" max="4" width="18.28515625" customWidth="1"/>
    <col min="5" max="5" width="20" customWidth="1"/>
    <col min="6" max="6" width="14.42578125" customWidth="1"/>
    <col min="8" max="8" width="17.42578125" customWidth="1"/>
  </cols>
  <sheetData>
    <row r="1" spans="1:9" ht="36.75" customHeight="1" thickBot="1">
      <c r="A1" s="11"/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6" t="s">
        <v>0</v>
      </c>
      <c r="C2" s="6" t="s">
        <v>1</v>
      </c>
      <c r="D2" s="7" t="s">
        <v>6</v>
      </c>
      <c r="E2" s="7" t="s">
        <v>2</v>
      </c>
      <c r="F2" s="6" t="s">
        <v>3</v>
      </c>
      <c r="G2" s="8" t="s">
        <v>4</v>
      </c>
      <c r="H2" s="6" t="s">
        <v>5</v>
      </c>
      <c r="I2" s="11"/>
    </row>
    <row r="3" spans="1:9" ht="15.75" thickBot="1">
      <c r="A3" s="11"/>
      <c r="B3" s="13">
        <v>1</v>
      </c>
      <c r="C3" s="10" t="s">
        <v>79</v>
      </c>
      <c r="D3" s="17" t="s">
        <v>100</v>
      </c>
      <c r="E3" s="17" t="s">
        <v>80</v>
      </c>
      <c r="F3" s="14"/>
      <c r="G3" s="15">
        <v>1</v>
      </c>
      <c r="H3" s="14">
        <v>132000</v>
      </c>
      <c r="I3" s="11"/>
    </row>
    <row r="4" spans="1:9" ht="15.75" thickBot="1">
      <c r="A4" s="11"/>
      <c r="B4" s="20" t="s">
        <v>7</v>
      </c>
      <c r="C4" s="21"/>
      <c r="D4" s="21"/>
      <c r="E4" s="21"/>
      <c r="F4" s="21"/>
      <c r="G4" s="43">
        <f>SUM(G3)</f>
        <v>1</v>
      </c>
      <c r="H4" s="5">
        <f>SUM(H3)</f>
        <v>132000</v>
      </c>
      <c r="I4" s="11"/>
    </row>
    <row r="5" spans="1:9" ht="38.25" customHeight="1">
      <c r="A5" s="11"/>
      <c r="B5" s="11"/>
      <c r="C5" s="11"/>
      <c r="D5" s="11"/>
      <c r="E5" s="11"/>
      <c r="F5" s="11"/>
      <c r="G5" s="11"/>
      <c r="H5" s="11"/>
      <c r="I5" s="11"/>
    </row>
  </sheetData>
  <mergeCells count="1"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2019-04-15T14:05:27Z</dcterms:modified>
</cp:coreProperties>
</file>