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14355" windowHeight="4680" activeTab="5"/>
  </bookViews>
  <sheets>
    <sheet name="2013" sheetId="1" r:id="rId1"/>
    <sheet name="2014" sheetId="2" r:id="rId2"/>
    <sheet name="2015" sheetId="3" r:id="rId3"/>
    <sheet name="2016" sheetId="4" r:id="rId4"/>
    <sheet name="2017" sheetId="5" r:id="rId5"/>
    <sheet name="2018" sheetId="6" r:id="rId6"/>
  </sheets>
  <calcPr calcId="124519"/>
</workbook>
</file>

<file path=xl/calcChain.xml><?xml version="1.0" encoding="utf-8"?>
<calcChain xmlns="http://schemas.openxmlformats.org/spreadsheetml/2006/main">
  <c r="G17" i="6"/>
  <c r="H17" l="1"/>
  <c r="H5" i="5"/>
  <c r="H24" i="4"/>
  <c r="H15" i="3"/>
  <c r="H5" i="2"/>
  <c r="H8" i="1"/>
</calcChain>
</file>

<file path=xl/sharedStrings.xml><?xml version="1.0" encoding="utf-8"?>
<sst xmlns="http://schemas.openxmlformats.org/spreadsheetml/2006/main" count="264" uniqueCount="128">
  <si>
    <t>Redni broj</t>
  </si>
  <si>
    <t>Naziv opreme</t>
  </si>
  <si>
    <t>Model</t>
  </si>
  <si>
    <t>Proizvođač</t>
  </si>
  <si>
    <t>Količina</t>
  </si>
  <si>
    <t>Vrednost</t>
  </si>
  <si>
    <t>Donator</t>
  </si>
  <si>
    <t>UKUPNO</t>
  </si>
  <si>
    <t>Infuziona pumpa</t>
  </si>
  <si>
    <t>agilia</t>
  </si>
  <si>
    <t>Fresenius Vial</t>
  </si>
  <si>
    <t>Pulsni oximetar</t>
  </si>
  <si>
    <t>n-560</t>
  </si>
  <si>
    <t>Nellcor Puritan Bennet</t>
  </si>
  <si>
    <t>Bronhijalni aspirator</t>
  </si>
  <si>
    <t>Drager</t>
  </si>
  <si>
    <t>Ejector varioair</t>
  </si>
  <si>
    <t>Kardiotokograf</t>
  </si>
  <si>
    <t>Alfa banka</t>
  </si>
  <si>
    <t>FC700</t>
  </si>
  <si>
    <t>Bionet</t>
  </si>
  <si>
    <t>Frižider i zamrzivač</t>
  </si>
  <si>
    <t>Worldwide clinical trials d.o.o.</t>
  </si>
  <si>
    <t>RF6325W</t>
  </si>
  <si>
    <t>Gorenje</t>
  </si>
  <si>
    <t>3-Kanalni EKG</t>
  </si>
  <si>
    <t>Pharm-olam international</t>
  </si>
  <si>
    <t>ECG300G</t>
  </si>
  <si>
    <t>Contec</t>
  </si>
  <si>
    <t>IP-7700</t>
  </si>
  <si>
    <t>AMP</t>
  </si>
  <si>
    <t>Labaratorijski analizator</t>
  </si>
  <si>
    <t>mini vidas blue NSH</t>
  </si>
  <si>
    <t>Biomerieux</t>
  </si>
  <si>
    <t>biosen C line</t>
  </si>
  <si>
    <t>EKF diagnostic</t>
  </si>
  <si>
    <t>Udruženje građana Budimo ljudi</t>
  </si>
  <si>
    <t>Palmcare plus</t>
  </si>
  <si>
    <t>Econet</t>
  </si>
  <si>
    <t>Fototerapeutska lampa</t>
  </si>
  <si>
    <t>Photo-therapy 4000</t>
  </si>
  <si>
    <t>Kardiotokograf BT-350</t>
  </si>
  <si>
    <t>BT-350</t>
  </si>
  <si>
    <t>Bistos</t>
  </si>
  <si>
    <t>Pulsni oximetar BT - 700</t>
  </si>
  <si>
    <t>BT-700</t>
  </si>
  <si>
    <t>Dermatoskop</t>
  </si>
  <si>
    <t>Dermlight DL1000</t>
  </si>
  <si>
    <t>3GEN</t>
  </si>
  <si>
    <t>Inhalator</t>
  </si>
  <si>
    <t>HOSPYNEB Professional</t>
  </si>
  <si>
    <t>Gima</t>
  </si>
  <si>
    <t>Aparat za hemodijalizu</t>
  </si>
  <si>
    <t>Fresenius medical care Srbija</t>
  </si>
  <si>
    <t>4008s classic</t>
  </si>
  <si>
    <t>Mešač krvnih uzoraka</t>
  </si>
  <si>
    <t>Promedia</t>
  </si>
  <si>
    <t>S-20</t>
  </si>
  <si>
    <t>Fulgar east d.o.o.</t>
  </si>
  <si>
    <t>Infusomat space</t>
  </si>
  <si>
    <t>B Braun</t>
  </si>
  <si>
    <t>Infuziona pumpa B Braun</t>
  </si>
  <si>
    <t>Digitalna vaga</t>
  </si>
  <si>
    <t>Draxlmaier</t>
  </si>
  <si>
    <t>SD105</t>
  </si>
  <si>
    <t>Birotehna</t>
  </si>
  <si>
    <t>Laboratorijski šejker</t>
  </si>
  <si>
    <t>Institut za nuklearne nauke Vinča</t>
  </si>
  <si>
    <t>WISD Wiseshake Shr-2d</t>
  </si>
  <si>
    <t>Witeg</t>
  </si>
  <si>
    <t>Pulsni oximetar MD300C2</t>
  </si>
  <si>
    <t>MD300C2</t>
  </si>
  <si>
    <t>Beijing choice</t>
  </si>
  <si>
    <t>Fresenius medicalcare Srbija</t>
  </si>
  <si>
    <t>5008s</t>
  </si>
  <si>
    <t>Stacionarni inkubator</t>
  </si>
  <si>
    <t>C-2000</t>
  </si>
  <si>
    <t>Reanimacioni sto za bebe</t>
  </si>
  <si>
    <t>RESUSCITAIRE RW82</t>
  </si>
  <si>
    <t>multifiltrate basis</t>
  </si>
  <si>
    <t>Laser za fizikalnu medicinu</t>
  </si>
  <si>
    <t xml:space="preserve">prolaser </t>
  </si>
  <si>
    <t>Proxima</t>
  </si>
  <si>
    <t>Skrining sluha kod novorođenčadi</t>
  </si>
  <si>
    <t>otoread screeing TOAE</t>
  </si>
  <si>
    <t>Inter acoustic AS</t>
  </si>
  <si>
    <t>Ultrazvučni aparat</t>
  </si>
  <si>
    <t>Logiq F6</t>
  </si>
  <si>
    <t>Ge healthcare</t>
  </si>
  <si>
    <t>Acido-bazni analizator</t>
  </si>
  <si>
    <t>Gem premier 3000</t>
  </si>
  <si>
    <t>Instrumentation laboratory</t>
  </si>
  <si>
    <t>Programator za ugradnju pejsmejkera</t>
  </si>
  <si>
    <t>Biotronik</t>
  </si>
  <si>
    <t>ICS 3000</t>
  </si>
  <si>
    <t>Beohem - 3</t>
  </si>
  <si>
    <t>THROMBOCYTES shaker 24</t>
  </si>
  <si>
    <t>LMB Technologik</t>
  </si>
  <si>
    <t>Laboratorijski analizator</t>
  </si>
  <si>
    <t>Vicor</t>
  </si>
  <si>
    <t>Bastec 9050</t>
  </si>
  <si>
    <t>Becton Dickinson</t>
  </si>
  <si>
    <t>Aparat za bipolarno ligiranje</t>
  </si>
  <si>
    <t>Premium surgical company d.o.o.</t>
  </si>
  <si>
    <t>Ligasure - valleylab Ls10</t>
  </si>
  <si>
    <t>Covidien-medtronic</t>
  </si>
  <si>
    <t>Hippo</t>
  </si>
  <si>
    <t>Pic Solution MR.</t>
  </si>
  <si>
    <t xml:space="preserve">Fresenius medicalcare Srbija </t>
  </si>
  <si>
    <t>NEC-C28P</t>
  </si>
  <si>
    <t>Omron</t>
  </si>
  <si>
    <t>Aparati za merenje šećera u krvi</t>
  </si>
  <si>
    <t>Aneroidni aparat za merenje krvnog pritiska</t>
  </si>
  <si>
    <t>Fond B92 Beograd</t>
  </si>
  <si>
    <t>Yunycom Beograd</t>
  </si>
  <si>
    <t>Fresenius medical care Srbija Vršac</t>
  </si>
  <si>
    <t>SD106</t>
  </si>
  <si>
    <t>Fresenius medicalcare Srbija Vršac</t>
  </si>
  <si>
    <t>Milivoj Ikonov - fizičko lice</t>
  </si>
  <si>
    <t xml:space="preserve"> Keprom d.o.o. Beograd</t>
  </si>
  <si>
    <t>Donacija Astra Zeneca UK limit, Beograd</t>
  </si>
  <si>
    <t>Adoc d.o.o. Beograd</t>
  </si>
  <si>
    <t xml:space="preserve">Accu-chek performa </t>
  </si>
  <si>
    <t xml:space="preserve"> Accu-chek instant </t>
  </si>
  <si>
    <t>Accu-chek performa</t>
  </si>
  <si>
    <t xml:space="preserve">Spirit ck-112p </t>
  </si>
  <si>
    <t>Fomdacija Hemofarm Beograd</t>
  </si>
  <si>
    <t>INPHARM CO Beograd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</si>
</sst>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" fontId="0" fillId="0" borderId="3" xfId="0" applyNumberFormat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 wrapText="1"/>
    </xf>
    <xf numFmtId="4" fontId="0" fillId="0" borderId="15" xfId="0" applyNumberFormat="1" applyBorder="1" applyAlignment="1">
      <alignment horizontal="center" vertical="center" wrapText="1"/>
    </xf>
    <xf numFmtId="0" fontId="1" fillId="0" borderId="16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D7" sqref="D7"/>
    </sheetView>
  </sheetViews>
  <sheetFormatPr defaultRowHeight="15"/>
  <cols>
    <col min="2" max="2" width="10" style="1" customWidth="1"/>
    <col min="3" max="3" width="19.42578125" style="1" customWidth="1"/>
    <col min="4" max="4" width="30.7109375" style="1" customWidth="1"/>
    <col min="5" max="5" width="17.28515625" style="1" customWidth="1"/>
    <col min="6" max="6" width="25" style="1" customWidth="1"/>
    <col min="7" max="7" width="9.140625" style="1"/>
    <col min="8" max="8" width="19.140625" style="1" customWidth="1"/>
  </cols>
  <sheetData>
    <row r="1" spans="1:9" ht="30.75" customHeight="1" thickBot="1">
      <c r="A1" s="18"/>
      <c r="B1" s="19"/>
      <c r="C1" s="19"/>
      <c r="D1" s="19"/>
      <c r="E1" s="19"/>
      <c r="F1" s="19"/>
      <c r="G1" s="19"/>
      <c r="H1" s="19"/>
      <c r="I1" s="18"/>
    </row>
    <row r="2" spans="1:9">
      <c r="A2" s="18"/>
      <c r="B2" s="12" t="s">
        <v>0</v>
      </c>
      <c r="C2" s="12" t="s">
        <v>1</v>
      </c>
      <c r="D2" s="13" t="s">
        <v>6</v>
      </c>
      <c r="E2" s="13" t="s">
        <v>2</v>
      </c>
      <c r="F2" s="12" t="s">
        <v>3</v>
      </c>
      <c r="G2" s="14" t="s">
        <v>4</v>
      </c>
      <c r="H2" s="12" t="s">
        <v>5</v>
      </c>
      <c r="I2" s="18"/>
    </row>
    <row r="3" spans="1:9">
      <c r="A3" s="18"/>
      <c r="B3" s="3">
        <v>1</v>
      </c>
      <c r="C3" s="3" t="s">
        <v>8</v>
      </c>
      <c r="D3" s="6" t="s">
        <v>113</v>
      </c>
      <c r="E3" s="6" t="s">
        <v>9</v>
      </c>
      <c r="F3" s="3" t="s">
        <v>10</v>
      </c>
      <c r="G3" s="2"/>
      <c r="H3" s="9"/>
      <c r="I3" s="18"/>
    </row>
    <row r="4" spans="1:9">
      <c r="A4" s="18"/>
      <c r="B4" s="3">
        <v>2</v>
      </c>
      <c r="C4" s="3" t="s">
        <v>11</v>
      </c>
      <c r="D4" s="6" t="s">
        <v>113</v>
      </c>
      <c r="E4" s="6" t="s">
        <v>12</v>
      </c>
      <c r="F4" s="3" t="s">
        <v>13</v>
      </c>
      <c r="G4" s="2"/>
      <c r="H4" s="9"/>
      <c r="I4" s="18"/>
    </row>
    <row r="5" spans="1:9">
      <c r="A5" s="18"/>
      <c r="B5" s="3">
        <v>3</v>
      </c>
      <c r="C5" s="3" t="s">
        <v>14</v>
      </c>
      <c r="D5" s="6" t="s">
        <v>113</v>
      </c>
      <c r="E5" s="6" t="s">
        <v>16</v>
      </c>
      <c r="F5" s="3" t="s">
        <v>15</v>
      </c>
      <c r="G5" s="2"/>
      <c r="H5" s="9"/>
      <c r="I5" s="18"/>
    </row>
    <row r="6" spans="1:9">
      <c r="A6" s="18"/>
      <c r="B6" s="4">
        <v>4</v>
      </c>
      <c r="C6" s="4" t="s">
        <v>17</v>
      </c>
      <c r="D6" s="7" t="s">
        <v>18</v>
      </c>
      <c r="E6" s="7" t="s">
        <v>19</v>
      </c>
      <c r="F6" s="4" t="s">
        <v>20</v>
      </c>
      <c r="G6" s="8"/>
      <c r="H6" s="15"/>
      <c r="I6" s="18"/>
    </row>
    <row r="7" spans="1:9" ht="15.75" thickBot="1">
      <c r="A7" s="18"/>
      <c r="B7" s="5">
        <v>5</v>
      </c>
      <c r="C7" s="4" t="s">
        <v>21</v>
      </c>
      <c r="D7" s="7" t="s">
        <v>22</v>
      </c>
      <c r="E7" s="7" t="s">
        <v>23</v>
      </c>
      <c r="F7" s="4" t="s">
        <v>24</v>
      </c>
      <c r="G7" s="8"/>
      <c r="H7" s="10"/>
      <c r="I7" s="18"/>
    </row>
    <row r="8" spans="1:9" ht="15.75" thickBot="1">
      <c r="A8" s="18"/>
      <c r="B8" s="20" t="s">
        <v>7</v>
      </c>
      <c r="C8" s="21"/>
      <c r="D8" s="21"/>
      <c r="E8" s="21"/>
      <c r="F8" s="21"/>
      <c r="G8" s="22"/>
      <c r="H8" s="11">
        <f>SUM(H3:H7)</f>
        <v>0</v>
      </c>
      <c r="I8" s="18"/>
    </row>
    <row r="9" spans="1:9" ht="29.25" customHeight="1">
      <c r="A9" s="18"/>
      <c r="B9" s="19"/>
      <c r="C9" s="19"/>
      <c r="D9" s="19"/>
      <c r="E9" s="19"/>
      <c r="F9" s="19"/>
      <c r="G9" s="19"/>
      <c r="H9" s="19"/>
      <c r="I9" s="18"/>
    </row>
  </sheetData>
  <mergeCells count="1">
    <mergeCell ref="B8:G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6"/>
  <sheetViews>
    <sheetView workbookViewId="0">
      <selection activeCell="G3" sqref="G3:G4"/>
    </sheetView>
  </sheetViews>
  <sheetFormatPr defaultRowHeight="15"/>
  <cols>
    <col min="2" max="2" width="9.140625" customWidth="1"/>
    <col min="3" max="3" width="21.5703125" customWidth="1"/>
    <col min="4" max="4" width="25.28515625" customWidth="1"/>
    <col min="5" max="5" width="10.42578125" customWidth="1"/>
    <col min="6" max="6" width="13" customWidth="1"/>
    <col min="8" max="8" width="16.140625" customWidth="1"/>
  </cols>
  <sheetData>
    <row r="1" spans="1:9" ht="30" customHeight="1" thickBot="1">
      <c r="A1" s="18"/>
      <c r="B1" s="18"/>
      <c r="C1" s="18"/>
      <c r="D1" s="18"/>
      <c r="E1" s="18"/>
      <c r="F1" s="18"/>
      <c r="G1" s="18"/>
      <c r="H1" s="18"/>
      <c r="I1" s="18"/>
    </row>
    <row r="2" spans="1:9">
      <c r="A2" s="18"/>
      <c r="B2" s="12" t="s">
        <v>0</v>
      </c>
      <c r="C2" s="12" t="s">
        <v>1</v>
      </c>
      <c r="D2" s="13" t="s">
        <v>6</v>
      </c>
      <c r="E2" s="13" t="s">
        <v>2</v>
      </c>
      <c r="F2" s="12" t="s">
        <v>3</v>
      </c>
      <c r="G2" s="14" t="s">
        <v>4</v>
      </c>
      <c r="H2" s="12" t="s">
        <v>5</v>
      </c>
      <c r="I2" s="18"/>
    </row>
    <row r="3" spans="1:9">
      <c r="A3" s="18"/>
      <c r="B3" s="3">
        <v>1</v>
      </c>
      <c r="C3" s="3" t="s">
        <v>25</v>
      </c>
      <c r="D3" s="6" t="s">
        <v>26</v>
      </c>
      <c r="E3" s="6" t="s">
        <v>27</v>
      </c>
      <c r="F3" s="3" t="s">
        <v>28</v>
      </c>
      <c r="G3" s="2"/>
      <c r="H3" s="9"/>
      <c r="I3" s="18"/>
    </row>
    <row r="4" spans="1:9" ht="15.75" thickBot="1">
      <c r="A4" s="18"/>
      <c r="B4" s="3">
        <v>2</v>
      </c>
      <c r="C4" s="3" t="s">
        <v>8</v>
      </c>
      <c r="D4" s="6" t="s">
        <v>26</v>
      </c>
      <c r="E4" s="6" t="s">
        <v>29</v>
      </c>
      <c r="F4" s="3" t="s">
        <v>30</v>
      </c>
      <c r="G4" s="2"/>
      <c r="H4" s="9"/>
      <c r="I4" s="18"/>
    </row>
    <row r="5" spans="1:9" ht="15.75" thickBot="1">
      <c r="A5" s="18"/>
      <c r="B5" s="20" t="s">
        <v>7</v>
      </c>
      <c r="C5" s="21"/>
      <c r="D5" s="21"/>
      <c r="E5" s="21"/>
      <c r="F5" s="21"/>
      <c r="G5" s="22"/>
      <c r="H5" s="11">
        <f>SUM(H3:H4)</f>
        <v>0</v>
      </c>
      <c r="I5" s="18"/>
    </row>
    <row r="6" spans="1:9" ht="29.25" customHeight="1">
      <c r="A6" s="18"/>
      <c r="B6" s="18"/>
      <c r="C6" s="18"/>
      <c r="D6" s="18"/>
      <c r="E6" s="18"/>
      <c r="F6" s="18"/>
      <c r="G6" s="18"/>
      <c r="H6" s="18"/>
      <c r="I6" s="18"/>
    </row>
  </sheetData>
  <mergeCells count="1">
    <mergeCell ref="B5:G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6"/>
  <sheetViews>
    <sheetView workbookViewId="0">
      <selection activeCell="D17" sqref="D17"/>
    </sheetView>
  </sheetViews>
  <sheetFormatPr defaultRowHeight="15"/>
  <cols>
    <col min="2" max="2" width="10.28515625" customWidth="1"/>
    <col min="3" max="3" width="27.140625" customWidth="1"/>
    <col min="4" max="4" width="31" customWidth="1"/>
    <col min="5" max="5" width="22.5703125" customWidth="1"/>
    <col min="6" max="6" width="32.140625" customWidth="1"/>
    <col min="8" max="8" width="18.140625" customWidth="1"/>
  </cols>
  <sheetData>
    <row r="1" spans="1:9" ht="30" customHeight="1" thickBot="1">
      <c r="A1" s="18"/>
      <c r="B1" s="18"/>
      <c r="C1" s="18"/>
      <c r="D1" s="18"/>
      <c r="E1" s="18"/>
      <c r="F1" s="18"/>
      <c r="G1" s="18"/>
      <c r="H1" s="18"/>
      <c r="I1" s="18"/>
    </row>
    <row r="2" spans="1:9">
      <c r="A2" s="18"/>
      <c r="B2" s="12" t="s">
        <v>0</v>
      </c>
      <c r="C2" s="12" t="s">
        <v>1</v>
      </c>
      <c r="D2" s="13" t="s">
        <v>6</v>
      </c>
      <c r="E2" s="13" t="s">
        <v>2</v>
      </c>
      <c r="F2" s="12" t="s">
        <v>3</v>
      </c>
      <c r="G2" s="14" t="s">
        <v>4</v>
      </c>
      <c r="H2" s="12" t="s">
        <v>5</v>
      </c>
      <c r="I2" s="18"/>
    </row>
    <row r="3" spans="1:9">
      <c r="A3" s="18"/>
      <c r="B3" s="3">
        <v>1</v>
      </c>
      <c r="C3" s="3" t="s">
        <v>31</v>
      </c>
      <c r="D3" s="6" t="s">
        <v>114</v>
      </c>
      <c r="E3" s="6" t="s">
        <v>32</v>
      </c>
      <c r="F3" s="3" t="s">
        <v>33</v>
      </c>
      <c r="G3" s="2"/>
      <c r="H3" s="9"/>
      <c r="I3" s="18"/>
    </row>
    <row r="4" spans="1:9">
      <c r="A4" s="18"/>
      <c r="B4" s="3">
        <v>2</v>
      </c>
      <c r="C4" s="3" t="s">
        <v>31</v>
      </c>
      <c r="D4" s="6" t="s">
        <v>114</v>
      </c>
      <c r="E4" s="6" t="s">
        <v>34</v>
      </c>
      <c r="F4" s="3" t="s">
        <v>35</v>
      </c>
      <c r="G4" s="2"/>
      <c r="H4" s="9"/>
      <c r="I4" s="18"/>
    </row>
    <row r="5" spans="1:9">
      <c r="A5" s="18"/>
      <c r="B5" s="3">
        <v>3</v>
      </c>
      <c r="C5" s="3" t="s">
        <v>11</v>
      </c>
      <c r="D5" s="6" t="s">
        <v>36</v>
      </c>
      <c r="E5" s="6" t="s">
        <v>37</v>
      </c>
      <c r="F5" s="3" t="s">
        <v>38</v>
      </c>
      <c r="G5" s="2"/>
      <c r="H5" s="9"/>
      <c r="I5" s="18"/>
    </row>
    <row r="6" spans="1:9">
      <c r="A6" s="18"/>
      <c r="B6" s="4">
        <v>4</v>
      </c>
      <c r="C6" s="4" t="s">
        <v>39</v>
      </c>
      <c r="D6" s="7" t="s">
        <v>113</v>
      </c>
      <c r="E6" s="7" t="s">
        <v>40</v>
      </c>
      <c r="F6" s="4" t="s">
        <v>15</v>
      </c>
      <c r="G6" s="8"/>
      <c r="H6" s="15"/>
      <c r="I6" s="18"/>
    </row>
    <row r="7" spans="1:9">
      <c r="A7" s="18"/>
      <c r="B7" s="4">
        <v>5</v>
      </c>
      <c r="C7" s="4" t="s">
        <v>41</v>
      </c>
      <c r="D7" s="7" t="s">
        <v>113</v>
      </c>
      <c r="E7" s="7" t="s">
        <v>42</v>
      </c>
      <c r="F7" s="4" t="s">
        <v>43</v>
      </c>
      <c r="G7" s="8"/>
      <c r="H7" s="15"/>
      <c r="I7" s="18"/>
    </row>
    <row r="8" spans="1:9">
      <c r="A8" s="18"/>
      <c r="B8" s="4">
        <v>6</v>
      </c>
      <c r="C8" s="4" t="s">
        <v>44</v>
      </c>
      <c r="D8" s="7" t="s">
        <v>113</v>
      </c>
      <c r="E8" s="7" t="s">
        <v>45</v>
      </c>
      <c r="F8" s="4" t="s">
        <v>43</v>
      </c>
      <c r="G8" s="8"/>
      <c r="H8" s="15"/>
      <c r="I8" s="18"/>
    </row>
    <row r="9" spans="1:9">
      <c r="A9" s="18"/>
      <c r="B9" s="4">
        <v>7</v>
      </c>
      <c r="C9" s="4" t="s">
        <v>46</v>
      </c>
      <c r="D9" s="7" t="s">
        <v>113</v>
      </c>
      <c r="E9" s="7" t="s">
        <v>47</v>
      </c>
      <c r="F9" s="4" t="s">
        <v>48</v>
      </c>
      <c r="G9" s="8"/>
      <c r="H9" s="15"/>
      <c r="I9" s="18"/>
    </row>
    <row r="10" spans="1:9">
      <c r="A10" s="18"/>
      <c r="B10" s="4">
        <v>8</v>
      </c>
      <c r="C10" s="4" t="s">
        <v>49</v>
      </c>
      <c r="D10" s="7" t="s">
        <v>36</v>
      </c>
      <c r="E10" s="7" t="s">
        <v>50</v>
      </c>
      <c r="F10" s="4" t="s">
        <v>51</v>
      </c>
      <c r="G10" s="8"/>
      <c r="H10" s="15"/>
      <c r="I10" s="18"/>
    </row>
    <row r="11" spans="1:9">
      <c r="A11" s="18"/>
      <c r="B11" s="4">
        <v>9</v>
      </c>
      <c r="C11" s="4" t="s">
        <v>49</v>
      </c>
      <c r="D11" s="7" t="s">
        <v>36</v>
      </c>
      <c r="E11" s="7" t="s">
        <v>50</v>
      </c>
      <c r="F11" s="4" t="s">
        <v>51</v>
      </c>
      <c r="G11" s="8"/>
      <c r="H11" s="15"/>
      <c r="I11" s="18"/>
    </row>
    <row r="12" spans="1:9">
      <c r="A12" s="18"/>
      <c r="B12" s="4">
        <v>10</v>
      </c>
      <c r="C12" s="4" t="s">
        <v>52</v>
      </c>
      <c r="D12" s="7" t="s">
        <v>115</v>
      </c>
      <c r="E12" s="7" t="s">
        <v>54</v>
      </c>
      <c r="F12" s="4" t="s">
        <v>53</v>
      </c>
      <c r="G12" s="8"/>
      <c r="H12" s="15"/>
      <c r="I12" s="18"/>
    </row>
    <row r="13" spans="1:9">
      <c r="A13" s="18"/>
      <c r="B13" s="4">
        <v>11</v>
      </c>
      <c r="C13" s="4" t="s">
        <v>52</v>
      </c>
      <c r="D13" s="7" t="s">
        <v>115</v>
      </c>
      <c r="E13" s="7" t="s">
        <v>54</v>
      </c>
      <c r="F13" s="4" t="s">
        <v>53</v>
      </c>
      <c r="G13" s="8"/>
      <c r="H13" s="15"/>
      <c r="I13" s="18"/>
    </row>
    <row r="14" spans="1:9" ht="15.75" thickBot="1">
      <c r="A14" s="18"/>
      <c r="B14" s="5">
        <v>12</v>
      </c>
      <c r="C14" s="4" t="s">
        <v>52</v>
      </c>
      <c r="D14" s="7" t="s">
        <v>115</v>
      </c>
      <c r="E14" s="7" t="s">
        <v>54</v>
      </c>
      <c r="F14" s="4" t="s">
        <v>53</v>
      </c>
      <c r="G14" s="8"/>
      <c r="H14" s="10"/>
      <c r="I14" s="18"/>
    </row>
    <row r="15" spans="1:9" ht="15.75" thickBot="1">
      <c r="A15" s="18"/>
      <c r="B15" s="20" t="s">
        <v>7</v>
      </c>
      <c r="C15" s="21"/>
      <c r="D15" s="21"/>
      <c r="E15" s="21"/>
      <c r="F15" s="21"/>
      <c r="G15" s="22"/>
      <c r="H15" s="11">
        <f>SUM(H3:H14)</f>
        <v>0</v>
      </c>
      <c r="I15" s="18"/>
    </row>
    <row r="16" spans="1:9" ht="30.75" customHeight="1">
      <c r="A16" s="18"/>
      <c r="B16" s="18"/>
      <c r="C16" s="18"/>
      <c r="D16" s="18"/>
      <c r="E16" s="18"/>
      <c r="F16" s="18"/>
      <c r="G16" s="18"/>
      <c r="H16" s="18"/>
      <c r="I16" s="18"/>
    </row>
  </sheetData>
  <mergeCells count="1">
    <mergeCell ref="B15:G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5"/>
  <sheetViews>
    <sheetView topLeftCell="A10" workbookViewId="0">
      <selection activeCell="E20" sqref="E20"/>
    </sheetView>
  </sheetViews>
  <sheetFormatPr defaultRowHeight="15"/>
  <cols>
    <col min="3" max="3" width="35.5703125" customWidth="1"/>
    <col min="4" max="4" width="32.140625" customWidth="1"/>
    <col min="5" max="5" width="23.42578125" customWidth="1"/>
    <col min="6" max="6" width="27.140625" customWidth="1"/>
    <col min="7" max="7" width="11.28515625" customWidth="1"/>
    <col min="8" max="8" width="21" customWidth="1"/>
  </cols>
  <sheetData>
    <row r="1" spans="1:9" ht="32.25" customHeight="1" thickBot="1">
      <c r="A1" s="18"/>
      <c r="B1" s="18"/>
      <c r="C1" s="18"/>
      <c r="D1" s="18"/>
      <c r="E1" s="18"/>
      <c r="F1" s="18"/>
      <c r="G1" s="18"/>
      <c r="H1" s="18"/>
      <c r="I1" s="18"/>
    </row>
    <row r="2" spans="1:9">
      <c r="A2" s="18"/>
      <c r="B2" s="12" t="s">
        <v>0</v>
      </c>
      <c r="C2" s="12" t="s">
        <v>1</v>
      </c>
      <c r="D2" s="13" t="s">
        <v>6</v>
      </c>
      <c r="E2" s="13" t="s">
        <v>2</v>
      </c>
      <c r="F2" s="12" t="s">
        <v>3</v>
      </c>
      <c r="G2" s="14" t="s">
        <v>4</v>
      </c>
      <c r="H2" s="12" t="s">
        <v>5</v>
      </c>
      <c r="I2" s="18"/>
    </row>
    <row r="3" spans="1:9">
      <c r="A3" s="18"/>
      <c r="B3" s="3">
        <v>1</v>
      </c>
      <c r="C3" s="3" t="s">
        <v>55</v>
      </c>
      <c r="D3" s="6" t="s">
        <v>56</v>
      </c>
      <c r="E3" s="6" t="s">
        <v>57</v>
      </c>
      <c r="F3" s="3" t="s">
        <v>56</v>
      </c>
      <c r="G3" s="2"/>
      <c r="H3" s="9"/>
      <c r="I3" s="18"/>
    </row>
    <row r="4" spans="1:9">
      <c r="A4" s="18"/>
      <c r="B4" s="3">
        <v>2</v>
      </c>
      <c r="C4" s="3" t="s">
        <v>8</v>
      </c>
      <c r="D4" s="6" t="s">
        <v>58</v>
      </c>
      <c r="E4" s="6" t="s">
        <v>59</v>
      </c>
      <c r="F4" s="3" t="s">
        <v>60</v>
      </c>
      <c r="G4" s="2"/>
      <c r="H4" s="9"/>
      <c r="I4" s="18"/>
    </row>
    <row r="5" spans="1:9">
      <c r="A5" s="18"/>
      <c r="B5" s="3">
        <v>3</v>
      </c>
      <c r="C5" s="3" t="s">
        <v>61</v>
      </c>
      <c r="D5" s="6" t="s">
        <v>58</v>
      </c>
      <c r="E5" s="6" t="s">
        <v>59</v>
      </c>
      <c r="F5" s="3" t="s">
        <v>60</v>
      </c>
      <c r="G5" s="2"/>
      <c r="H5" s="9"/>
      <c r="I5" s="18"/>
    </row>
    <row r="6" spans="1:9">
      <c r="A6" s="18"/>
      <c r="B6" s="4">
        <v>4</v>
      </c>
      <c r="C6" s="4" t="s">
        <v>62</v>
      </c>
      <c r="D6" s="7" t="s">
        <v>63</v>
      </c>
      <c r="E6" s="7" t="s">
        <v>64</v>
      </c>
      <c r="F6" s="4" t="s">
        <v>65</v>
      </c>
      <c r="G6" s="8"/>
      <c r="H6" s="15"/>
      <c r="I6" s="18"/>
    </row>
    <row r="7" spans="1:9">
      <c r="A7" s="18"/>
      <c r="B7" s="4">
        <v>5</v>
      </c>
      <c r="C7" s="4" t="s">
        <v>62</v>
      </c>
      <c r="D7" s="7" t="s">
        <v>63</v>
      </c>
      <c r="E7" s="7" t="s">
        <v>64</v>
      </c>
      <c r="F7" s="4" t="s">
        <v>65</v>
      </c>
      <c r="G7" s="8"/>
      <c r="H7" s="15"/>
      <c r="I7" s="18"/>
    </row>
    <row r="8" spans="1:9">
      <c r="A8" s="18"/>
      <c r="B8" s="4">
        <v>6</v>
      </c>
      <c r="C8" s="4" t="s">
        <v>62</v>
      </c>
      <c r="D8" s="7" t="s">
        <v>63</v>
      </c>
      <c r="E8" s="7" t="s">
        <v>116</v>
      </c>
      <c r="F8" s="4" t="s">
        <v>65</v>
      </c>
      <c r="G8" s="8"/>
      <c r="H8" s="15"/>
      <c r="I8" s="18"/>
    </row>
    <row r="9" spans="1:9">
      <c r="A9" s="18"/>
      <c r="B9" s="4">
        <v>7</v>
      </c>
      <c r="C9" s="4" t="s">
        <v>62</v>
      </c>
      <c r="D9" s="7" t="s">
        <v>63</v>
      </c>
      <c r="E9" s="7" t="s">
        <v>64</v>
      </c>
      <c r="F9" s="4" t="s">
        <v>65</v>
      </c>
      <c r="G9" s="8"/>
      <c r="H9" s="15"/>
      <c r="I9" s="18"/>
    </row>
    <row r="10" spans="1:9">
      <c r="A10" s="18"/>
      <c r="B10" s="4">
        <v>8</v>
      </c>
      <c r="C10" s="4" t="s">
        <v>66</v>
      </c>
      <c r="D10" s="7" t="s">
        <v>67</v>
      </c>
      <c r="E10" s="7" t="s">
        <v>68</v>
      </c>
      <c r="F10" s="4" t="s">
        <v>69</v>
      </c>
      <c r="G10" s="8"/>
      <c r="H10" s="15"/>
      <c r="I10" s="18"/>
    </row>
    <row r="11" spans="1:9">
      <c r="A11" s="18"/>
      <c r="B11" s="4">
        <v>9</v>
      </c>
      <c r="C11" s="4" t="s">
        <v>70</v>
      </c>
      <c r="D11" s="7" t="s">
        <v>63</v>
      </c>
      <c r="E11" s="7" t="s">
        <v>71</v>
      </c>
      <c r="F11" s="4" t="s">
        <v>72</v>
      </c>
      <c r="G11" s="8"/>
      <c r="H11" s="15"/>
      <c r="I11" s="18"/>
    </row>
    <row r="12" spans="1:9">
      <c r="A12" s="18"/>
      <c r="B12" s="4">
        <v>10</v>
      </c>
      <c r="C12" s="4" t="s">
        <v>52</v>
      </c>
      <c r="D12" s="7" t="s">
        <v>117</v>
      </c>
      <c r="E12" s="7" t="s">
        <v>74</v>
      </c>
      <c r="F12" s="4" t="s">
        <v>73</v>
      </c>
      <c r="G12" s="8"/>
      <c r="H12" s="15"/>
      <c r="I12" s="18"/>
    </row>
    <row r="13" spans="1:9">
      <c r="A13" s="18"/>
      <c r="B13" s="4">
        <v>11</v>
      </c>
      <c r="C13" s="4" t="s">
        <v>52</v>
      </c>
      <c r="D13" s="7" t="s">
        <v>117</v>
      </c>
      <c r="E13" s="7" t="s">
        <v>74</v>
      </c>
      <c r="F13" s="4" t="s">
        <v>73</v>
      </c>
      <c r="G13" s="8"/>
      <c r="H13" s="15"/>
      <c r="I13" s="18"/>
    </row>
    <row r="14" spans="1:9">
      <c r="A14" s="18"/>
      <c r="B14" s="4">
        <v>12</v>
      </c>
      <c r="C14" s="4" t="s">
        <v>52</v>
      </c>
      <c r="D14" s="7" t="s">
        <v>117</v>
      </c>
      <c r="E14" s="7" t="s">
        <v>74</v>
      </c>
      <c r="F14" s="4" t="s">
        <v>73</v>
      </c>
      <c r="G14" s="8"/>
      <c r="H14" s="15"/>
      <c r="I14" s="18"/>
    </row>
    <row r="15" spans="1:9">
      <c r="A15" s="18"/>
      <c r="B15" s="4">
        <v>13</v>
      </c>
      <c r="C15" s="4" t="s">
        <v>75</v>
      </c>
      <c r="D15" s="7" t="s">
        <v>113</v>
      </c>
      <c r="E15" s="7" t="s">
        <v>76</v>
      </c>
      <c r="F15" s="4" t="s">
        <v>15</v>
      </c>
      <c r="G15" s="8"/>
      <c r="H15" s="15"/>
      <c r="I15" s="18"/>
    </row>
    <row r="16" spans="1:9">
      <c r="A16" s="18"/>
      <c r="B16" s="4">
        <v>14</v>
      </c>
      <c r="C16" s="4" t="s">
        <v>77</v>
      </c>
      <c r="D16" s="7" t="s">
        <v>113</v>
      </c>
      <c r="E16" s="7" t="s">
        <v>78</v>
      </c>
      <c r="F16" s="4" t="s">
        <v>15</v>
      </c>
      <c r="G16" s="8"/>
      <c r="H16" s="15"/>
      <c r="I16" s="18"/>
    </row>
    <row r="17" spans="1:9">
      <c r="A17" s="18"/>
      <c r="B17" s="4">
        <v>15</v>
      </c>
      <c r="C17" s="4" t="s">
        <v>52</v>
      </c>
      <c r="D17" s="7" t="s">
        <v>117</v>
      </c>
      <c r="E17" s="7" t="s">
        <v>79</v>
      </c>
      <c r="F17" s="4" t="s">
        <v>73</v>
      </c>
      <c r="G17" s="8"/>
      <c r="H17" s="15"/>
      <c r="I17" s="18"/>
    </row>
    <row r="18" spans="1:9">
      <c r="A18" s="18"/>
      <c r="B18" s="4">
        <v>16</v>
      </c>
      <c r="C18" s="4" t="s">
        <v>80</v>
      </c>
      <c r="D18" s="7" t="s">
        <v>118</v>
      </c>
      <c r="E18" s="7" t="s">
        <v>81</v>
      </c>
      <c r="F18" s="4" t="s">
        <v>82</v>
      </c>
      <c r="G18" s="8"/>
      <c r="H18" s="15"/>
      <c r="I18" s="18"/>
    </row>
    <row r="19" spans="1:9">
      <c r="A19" s="18"/>
      <c r="B19" s="4">
        <v>17</v>
      </c>
      <c r="C19" s="4" t="s">
        <v>83</v>
      </c>
      <c r="D19" s="7" t="s">
        <v>113</v>
      </c>
      <c r="E19" s="7" t="s">
        <v>84</v>
      </c>
      <c r="F19" s="4" t="s">
        <v>85</v>
      </c>
      <c r="G19" s="8"/>
      <c r="H19" s="15"/>
      <c r="I19" s="18"/>
    </row>
    <row r="20" spans="1:9">
      <c r="A20" s="18"/>
      <c r="B20" s="4">
        <v>18</v>
      </c>
      <c r="C20" s="4" t="s">
        <v>86</v>
      </c>
      <c r="D20" s="7" t="s">
        <v>113</v>
      </c>
      <c r="E20" s="7" t="s">
        <v>87</v>
      </c>
      <c r="F20" s="4" t="s">
        <v>88</v>
      </c>
      <c r="G20" s="8"/>
      <c r="H20" s="15"/>
      <c r="I20" s="18"/>
    </row>
    <row r="21" spans="1:9">
      <c r="A21" s="18"/>
      <c r="B21" s="4">
        <v>19</v>
      </c>
      <c r="C21" s="4" t="s">
        <v>89</v>
      </c>
      <c r="D21" s="7" t="s">
        <v>113</v>
      </c>
      <c r="E21" s="7" t="s">
        <v>90</v>
      </c>
      <c r="F21" s="4" t="s">
        <v>91</v>
      </c>
      <c r="G21" s="8"/>
      <c r="H21" s="15"/>
      <c r="I21" s="18"/>
    </row>
    <row r="22" spans="1:9">
      <c r="A22" s="18"/>
      <c r="B22" s="4">
        <v>20</v>
      </c>
      <c r="C22" s="4" t="s">
        <v>92</v>
      </c>
      <c r="D22" s="7" t="s">
        <v>93</v>
      </c>
      <c r="E22" s="7" t="s">
        <v>94</v>
      </c>
      <c r="F22" s="4" t="s">
        <v>93</v>
      </c>
      <c r="G22" s="8"/>
      <c r="H22" s="15"/>
      <c r="I22" s="18"/>
    </row>
    <row r="23" spans="1:9" ht="15.75" thickBot="1">
      <c r="A23" s="18"/>
      <c r="B23" s="4">
        <v>21</v>
      </c>
      <c r="C23" s="4" t="s">
        <v>66</v>
      </c>
      <c r="D23" s="7" t="s">
        <v>95</v>
      </c>
      <c r="E23" s="7" t="s">
        <v>96</v>
      </c>
      <c r="F23" s="4" t="s">
        <v>97</v>
      </c>
      <c r="G23" s="8"/>
      <c r="H23" s="15"/>
      <c r="I23" s="18"/>
    </row>
    <row r="24" spans="1:9" ht="15.75" thickBot="1">
      <c r="A24" s="18"/>
      <c r="B24" s="20" t="s">
        <v>7</v>
      </c>
      <c r="C24" s="21"/>
      <c r="D24" s="21"/>
      <c r="E24" s="21"/>
      <c r="F24" s="21"/>
      <c r="G24" s="22"/>
      <c r="H24" s="11">
        <f>SUM(H3:H23)</f>
        <v>0</v>
      </c>
      <c r="I24" s="18"/>
    </row>
    <row r="25" spans="1:9" ht="30.75" customHeight="1">
      <c r="A25" s="18"/>
      <c r="B25" s="18"/>
      <c r="C25" s="18"/>
      <c r="D25" s="18"/>
      <c r="E25" s="18"/>
      <c r="F25" s="18"/>
      <c r="G25" s="18"/>
      <c r="H25" s="18"/>
      <c r="I25" s="18"/>
    </row>
  </sheetData>
  <mergeCells count="1">
    <mergeCell ref="B24:G2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6"/>
  <sheetViews>
    <sheetView workbookViewId="0">
      <selection activeCell="G3" sqref="G3:G4"/>
    </sheetView>
  </sheetViews>
  <sheetFormatPr defaultRowHeight="15"/>
  <cols>
    <col min="2" max="2" width="9.85546875" customWidth="1"/>
    <col min="3" max="3" width="34.28515625" customWidth="1"/>
    <col min="4" max="4" width="33.5703125" customWidth="1"/>
    <col min="5" max="5" width="27.7109375" customWidth="1"/>
    <col min="6" max="6" width="21.85546875" customWidth="1"/>
    <col min="8" max="8" width="19" customWidth="1"/>
  </cols>
  <sheetData>
    <row r="1" spans="1:9" ht="33" customHeight="1" thickBot="1">
      <c r="A1" s="18"/>
      <c r="B1" s="18"/>
      <c r="C1" s="18"/>
      <c r="D1" s="18"/>
      <c r="E1" s="18"/>
      <c r="F1" s="18"/>
      <c r="G1" s="18"/>
      <c r="H1" s="18"/>
      <c r="I1" s="18"/>
    </row>
    <row r="2" spans="1:9">
      <c r="A2" s="18"/>
      <c r="B2" s="12" t="s">
        <v>0</v>
      </c>
      <c r="C2" s="12" t="s">
        <v>1</v>
      </c>
      <c r="D2" s="13" t="s">
        <v>6</v>
      </c>
      <c r="E2" s="13" t="s">
        <v>2</v>
      </c>
      <c r="F2" s="12" t="s">
        <v>3</v>
      </c>
      <c r="G2" s="14" t="s">
        <v>4</v>
      </c>
      <c r="H2" s="12" t="s">
        <v>5</v>
      </c>
      <c r="I2" s="18"/>
    </row>
    <row r="3" spans="1:9">
      <c r="A3" s="18"/>
      <c r="B3" s="3">
        <v>1</v>
      </c>
      <c r="C3" s="3" t="s">
        <v>98</v>
      </c>
      <c r="D3" s="6" t="s">
        <v>99</v>
      </c>
      <c r="E3" s="6" t="s">
        <v>100</v>
      </c>
      <c r="F3" s="3" t="s">
        <v>101</v>
      </c>
      <c r="G3" s="2"/>
      <c r="H3" s="9"/>
      <c r="I3" s="18"/>
    </row>
    <row r="4" spans="1:9" ht="15.75" thickBot="1">
      <c r="A4" s="18"/>
      <c r="B4" s="3">
        <v>2</v>
      </c>
      <c r="C4" s="3" t="s">
        <v>102</v>
      </c>
      <c r="D4" s="6" t="s">
        <v>103</v>
      </c>
      <c r="E4" s="6" t="s">
        <v>104</v>
      </c>
      <c r="F4" s="3" t="s">
        <v>105</v>
      </c>
      <c r="G4" s="2"/>
      <c r="H4" s="9"/>
      <c r="I4" s="18"/>
    </row>
    <row r="5" spans="1:9" ht="15.75" thickBot="1">
      <c r="A5" s="18"/>
      <c r="B5" s="20" t="s">
        <v>7</v>
      </c>
      <c r="C5" s="21"/>
      <c r="D5" s="21"/>
      <c r="E5" s="21"/>
      <c r="F5" s="21"/>
      <c r="G5" s="21"/>
      <c r="H5" s="11">
        <f>SUM(H3:H4)</f>
        <v>0</v>
      </c>
      <c r="I5" s="18"/>
    </row>
    <row r="6" spans="1:9" ht="30" customHeight="1">
      <c r="A6" s="18"/>
      <c r="B6" s="18"/>
      <c r="C6" s="18"/>
      <c r="D6" s="18"/>
      <c r="E6" s="18"/>
      <c r="F6" s="18"/>
      <c r="G6" s="18"/>
      <c r="H6" s="18"/>
      <c r="I6" s="18"/>
    </row>
  </sheetData>
  <mergeCells count="1">
    <mergeCell ref="B5:G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8"/>
  <sheetViews>
    <sheetView tabSelected="1" topLeftCell="A2" workbookViewId="0">
      <selection activeCell="F18" sqref="F18"/>
    </sheetView>
  </sheetViews>
  <sheetFormatPr defaultRowHeight="15"/>
  <cols>
    <col min="1" max="1" width="8.5703125" customWidth="1"/>
    <col min="3" max="3" width="44.5703125" customWidth="1"/>
    <col min="4" max="4" width="27.85546875" customWidth="1"/>
    <col min="5" max="5" width="29.28515625" customWidth="1"/>
    <col min="6" max="6" width="28.140625" customWidth="1"/>
    <col min="8" max="8" width="13.7109375" customWidth="1"/>
  </cols>
  <sheetData>
    <row r="1" spans="1:9" ht="32.25" customHeight="1" thickBot="1">
      <c r="A1" s="18"/>
      <c r="B1" s="18"/>
      <c r="C1" s="18"/>
      <c r="D1" s="18"/>
      <c r="E1" s="18"/>
      <c r="F1" s="18"/>
      <c r="G1" s="18"/>
      <c r="H1" s="18"/>
      <c r="I1" s="18"/>
    </row>
    <row r="2" spans="1:9" ht="15.75" thickBot="1">
      <c r="A2" s="18"/>
      <c r="B2" s="17" t="s">
        <v>0</v>
      </c>
      <c r="C2" s="12" t="s">
        <v>1</v>
      </c>
      <c r="D2" s="13" t="s">
        <v>6</v>
      </c>
      <c r="E2" s="13" t="s">
        <v>2</v>
      </c>
      <c r="F2" s="12" t="s">
        <v>3</v>
      </c>
      <c r="G2" s="14" t="s">
        <v>4</v>
      </c>
      <c r="H2" s="12" t="s">
        <v>5</v>
      </c>
      <c r="I2" s="18"/>
    </row>
    <row r="3" spans="1:9">
      <c r="A3" s="18"/>
      <c r="B3" s="16">
        <v>1</v>
      </c>
      <c r="C3" s="24" t="s">
        <v>49</v>
      </c>
      <c r="D3" s="23" t="s">
        <v>119</v>
      </c>
      <c r="E3" s="23" t="s">
        <v>106</v>
      </c>
      <c r="F3" s="24" t="s">
        <v>107</v>
      </c>
      <c r="G3" s="25"/>
      <c r="H3" s="26">
        <v>6098.4</v>
      </c>
      <c r="I3" s="18"/>
    </row>
    <row r="4" spans="1:9" ht="30">
      <c r="A4" s="18"/>
      <c r="B4" s="3">
        <v>2</v>
      </c>
      <c r="C4" s="24" t="s">
        <v>52</v>
      </c>
      <c r="D4" s="23" t="s">
        <v>117</v>
      </c>
      <c r="E4" s="23" t="s">
        <v>74</v>
      </c>
      <c r="F4" s="24" t="s">
        <v>108</v>
      </c>
      <c r="G4" s="25"/>
      <c r="H4" s="26">
        <v>1113778.6000000001</v>
      </c>
      <c r="I4" s="18"/>
    </row>
    <row r="5" spans="1:9" ht="30">
      <c r="A5" s="18"/>
      <c r="B5" s="3">
        <v>3</v>
      </c>
      <c r="C5" s="24" t="s">
        <v>52</v>
      </c>
      <c r="D5" s="23" t="s">
        <v>117</v>
      </c>
      <c r="E5" s="23" t="s">
        <v>74</v>
      </c>
      <c r="F5" s="24" t="s">
        <v>108</v>
      </c>
      <c r="G5" s="25"/>
      <c r="H5" s="26">
        <v>1113778.6000000001</v>
      </c>
      <c r="I5" s="18"/>
    </row>
    <row r="6" spans="1:9" ht="30">
      <c r="A6" s="18"/>
      <c r="B6" s="3">
        <v>4</v>
      </c>
      <c r="C6" s="24" t="s">
        <v>52</v>
      </c>
      <c r="D6" s="23" t="s">
        <v>117</v>
      </c>
      <c r="E6" s="23" t="s">
        <v>74</v>
      </c>
      <c r="F6" s="24" t="s">
        <v>108</v>
      </c>
      <c r="G6" s="25"/>
      <c r="H6" s="26">
        <v>1113778.6000000001</v>
      </c>
      <c r="I6" s="18"/>
    </row>
    <row r="7" spans="1:9" ht="30">
      <c r="A7" s="18"/>
      <c r="B7" s="3">
        <v>5</v>
      </c>
      <c r="C7" s="24" t="s">
        <v>52</v>
      </c>
      <c r="D7" s="23" t="s">
        <v>117</v>
      </c>
      <c r="E7" s="23" t="s">
        <v>74</v>
      </c>
      <c r="F7" s="24" t="s">
        <v>108</v>
      </c>
      <c r="G7" s="25"/>
      <c r="H7" s="26">
        <v>1113778.6000000001</v>
      </c>
      <c r="I7" s="18"/>
    </row>
    <row r="8" spans="1:9" ht="30">
      <c r="A8" s="18"/>
      <c r="B8" s="3">
        <v>6</v>
      </c>
      <c r="C8" s="24" t="s">
        <v>49</v>
      </c>
      <c r="D8" s="23" t="s">
        <v>120</v>
      </c>
      <c r="E8" s="23" t="s">
        <v>109</v>
      </c>
      <c r="F8" s="24" t="s">
        <v>110</v>
      </c>
      <c r="G8" s="25"/>
      <c r="H8" s="26">
        <v>6429.42</v>
      </c>
      <c r="I8" s="18"/>
    </row>
    <row r="9" spans="1:9">
      <c r="A9" s="18"/>
      <c r="B9" s="3">
        <v>7</v>
      </c>
      <c r="C9" s="24" t="s">
        <v>111</v>
      </c>
      <c r="D9" s="23" t="s">
        <v>121</v>
      </c>
      <c r="E9" s="23" t="s">
        <v>122</v>
      </c>
      <c r="F9" s="24"/>
      <c r="G9" s="25">
        <v>40</v>
      </c>
      <c r="H9" s="27">
        <v>86932.56</v>
      </c>
      <c r="I9" s="18"/>
    </row>
    <row r="10" spans="1:9">
      <c r="A10" s="18"/>
      <c r="B10" s="3">
        <v>8</v>
      </c>
      <c r="C10" s="24" t="s">
        <v>111</v>
      </c>
      <c r="D10" s="23" t="s">
        <v>121</v>
      </c>
      <c r="E10" s="23" t="s">
        <v>123</v>
      </c>
      <c r="F10" s="24"/>
      <c r="G10" s="25">
        <v>40</v>
      </c>
      <c r="H10" s="28"/>
      <c r="I10" s="18"/>
    </row>
    <row r="11" spans="1:9">
      <c r="A11" s="18"/>
      <c r="B11" s="3">
        <v>9</v>
      </c>
      <c r="C11" s="24" t="s">
        <v>111</v>
      </c>
      <c r="D11" s="23" t="s">
        <v>121</v>
      </c>
      <c r="E11" s="23" t="s">
        <v>124</v>
      </c>
      <c r="F11" s="24"/>
      <c r="G11" s="25">
        <v>50</v>
      </c>
      <c r="H11" s="26">
        <v>54129.9</v>
      </c>
      <c r="I11" s="18"/>
    </row>
    <row r="12" spans="1:9">
      <c r="A12" s="18"/>
      <c r="B12" s="3">
        <v>10</v>
      </c>
      <c r="C12" s="24" t="s">
        <v>111</v>
      </c>
      <c r="D12" s="23" t="s">
        <v>121</v>
      </c>
      <c r="E12" s="23" t="s">
        <v>124</v>
      </c>
      <c r="F12" s="24"/>
      <c r="G12" s="25">
        <v>15</v>
      </c>
      <c r="H12" s="27">
        <v>21694.04</v>
      </c>
      <c r="I12" s="18"/>
    </row>
    <row r="13" spans="1:9">
      <c r="A13" s="18"/>
      <c r="B13" s="3">
        <v>11</v>
      </c>
      <c r="C13" s="24" t="s">
        <v>111</v>
      </c>
      <c r="D13" s="23" t="s">
        <v>121</v>
      </c>
      <c r="E13" s="23" t="s">
        <v>123</v>
      </c>
      <c r="F13" s="24"/>
      <c r="G13" s="25">
        <v>5</v>
      </c>
      <c r="H13" s="28"/>
      <c r="I13" s="18"/>
    </row>
    <row r="14" spans="1:9">
      <c r="A14" s="18"/>
      <c r="B14" s="3">
        <v>12</v>
      </c>
      <c r="C14" s="24" t="s">
        <v>111</v>
      </c>
      <c r="D14" s="23" t="s">
        <v>121</v>
      </c>
      <c r="E14" s="23" t="s">
        <v>122</v>
      </c>
      <c r="F14" s="24"/>
      <c r="G14" s="25">
        <v>30</v>
      </c>
      <c r="H14" s="26">
        <v>32480.91</v>
      </c>
      <c r="I14" s="18"/>
    </row>
    <row r="15" spans="1:9" ht="30">
      <c r="A15" s="18"/>
      <c r="B15" s="3">
        <v>13</v>
      </c>
      <c r="C15" s="24" t="s">
        <v>112</v>
      </c>
      <c r="D15" s="23" t="s">
        <v>126</v>
      </c>
      <c r="E15" s="23" t="s">
        <v>125</v>
      </c>
      <c r="F15" s="24"/>
      <c r="G15" s="25">
        <v>10</v>
      </c>
      <c r="H15" s="26">
        <v>33600</v>
      </c>
      <c r="I15" s="18"/>
    </row>
    <row r="16" spans="1:9" ht="15.75" thickBot="1">
      <c r="A16" s="18"/>
      <c r="B16" s="5">
        <v>14</v>
      </c>
      <c r="C16" s="4" t="s">
        <v>112</v>
      </c>
      <c r="D16" s="7" t="s">
        <v>127</v>
      </c>
      <c r="E16" s="7" t="s">
        <v>125</v>
      </c>
      <c r="F16" s="4"/>
      <c r="G16" s="8">
        <v>2</v>
      </c>
      <c r="H16" s="10">
        <v>9180</v>
      </c>
      <c r="I16" s="18"/>
    </row>
    <row r="17" spans="1:9" ht="15.75" thickBot="1">
      <c r="A17" s="18"/>
      <c r="B17" s="20" t="s">
        <v>7</v>
      </c>
      <c r="C17" s="21"/>
      <c r="D17" s="21"/>
      <c r="E17" s="21"/>
      <c r="F17" s="21"/>
      <c r="G17" s="29">
        <f>SUM(G3:G16)</f>
        <v>192</v>
      </c>
      <c r="H17" s="11">
        <f>SUM(H3:H16)</f>
        <v>4705659.6300000008</v>
      </c>
      <c r="I17" s="18"/>
    </row>
    <row r="18" spans="1:9" ht="30.75" customHeight="1">
      <c r="A18" s="18"/>
      <c r="B18" s="18"/>
      <c r="C18" s="18"/>
      <c r="D18" s="18"/>
      <c r="E18" s="18"/>
      <c r="F18" s="18"/>
      <c r="G18" s="18"/>
      <c r="H18" s="18"/>
      <c r="I18" s="18"/>
    </row>
  </sheetData>
  <mergeCells count="3">
    <mergeCell ref="H12:H13"/>
    <mergeCell ref="H9:H10"/>
    <mergeCell ref="B17:F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2013</vt:lpstr>
      <vt:lpstr>2014</vt:lpstr>
      <vt:lpstr>2015</vt:lpstr>
      <vt:lpstr>2016</vt:lpstr>
      <vt:lpstr>2017</vt:lpstr>
      <vt:lpstr>2018</vt:lpstr>
    </vt:vector>
  </TitlesOfParts>
  <Company>Deftones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Marina</cp:lastModifiedBy>
  <dcterms:created xsi:type="dcterms:W3CDTF">2019-02-06T08:41:24Z</dcterms:created>
  <dcterms:modified xsi:type="dcterms:W3CDTF">2019-04-14T11:15:01Z</dcterms:modified>
</cp:coreProperties>
</file>