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4"/>
  </bookViews>
  <sheets>
    <sheet name="2013" sheetId="3" r:id="rId1"/>
    <sheet name="2014" sheetId="4" r:id="rId2"/>
    <sheet name="2016" sheetId="5" r:id="rId3"/>
    <sheet name="2017" sheetId="1" r:id="rId4"/>
    <sheet name="2018" sheetId="2" r:id="rId5"/>
  </sheets>
  <calcPr calcId="124519"/>
</workbook>
</file>

<file path=xl/calcChain.xml><?xml version="1.0" encoding="utf-8"?>
<calcChain xmlns="http://schemas.openxmlformats.org/spreadsheetml/2006/main">
  <c r="I10" i="2"/>
  <c r="J7" i="5"/>
  <c r="J5" i="4"/>
  <c r="J6" i="3" l="1"/>
  <c r="J10" i="2"/>
  <c r="J7" i="1"/>
</calcChain>
</file>

<file path=xl/sharedStrings.xml><?xml version="1.0" encoding="utf-8"?>
<sst xmlns="http://schemas.openxmlformats.org/spreadsheetml/2006/main" count="142" uniqueCount="82">
  <si>
    <t>Redni broj</t>
  </si>
  <si>
    <t>Naziv opreme</t>
  </si>
  <si>
    <t>Donator</t>
  </si>
  <si>
    <t>Model</t>
  </si>
  <si>
    <t>Proizvođač</t>
  </si>
  <si>
    <t>Količina</t>
  </si>
  <si>
    <t>Vrednost</t>
  </si>
  <si>
    <t>Godina u kojoj je izvršena nabavka aparata</t>
  </si>
  <si>
    <t>Dužinna korišćenja</t>
  </si>
  <si>
    <t>Napomena</t>
  </si>
  <si>
    <t>UKUPNO</t>
  </si>
  <si>
    <t xml:space="preserve">Agregometar multiplate </t>
  </si>
  <si>
    <t>Roche</t>
  </si>
  <si>
    <t xml:space="preserve">Architect </t>
  </si>
  <si>
    <t>ci8200</t>
  </si>
  <si>
    <t>5 godina</t>
  </si>
  <si>
    <t>1 godina</t>
  </si>
  <si>
    <t xml:space="preserve">Sysmex </t>
  </si>
  <si>
    <t>xn1000</t>
  </si>
  <si>
    <t>sa PDV u evrima je vrednost</t>
  </si>
  <si>
    <t>Infinity vision system</t>
  </si>
  <si>
    <t>v3.0</t>
  </si>
  <si>
    <t>Liaison xl</t>
  </si>
  <si>
    <t>Diasorin</t>
  </si>
  <si>
    <t>3 godine</t>
  </si>
  <si>
    <t>Aparat za hemodijalizu</t>
  </si>
  <si>
    <t>Fresenius medicalcare Srbija</t>
  </si>
  <si>
    <t>5008s</t>
  </si>
  <si>
    <t>Neodređeno</t>
  </si>
  <si>
    <t>Injektor za kontrastno sredstvo</t>
  </si>
  <si>
    <t>SCT-321</t>
  </si>
  <si>
    <t>Stellant D with Certegra</t>
  </si>
  <si>
    <t>2 godine</t>
  </si>
  <si>
    <t>Ava500 tabl</t>
  </si>
  <si>
    <t>Avanta fluid managment injection system</t>
  </si>
  <si>
    <t>18 meseci</t>
  </si>
  <si>
    <t>B Braun</t>
  </si>
  <si>
    <t>Fakoemulzifikator</t>
  </si>
  <si>
    <t>Laboratorijski analizator za potpunu automatizovanu obradu uzoraka krvi</t>
  </si>
  <si>
    <t>Diahem gramim</t>
  </si>
  <si>
    <t>Classic plus ID - Gel station</t>
  </si>
  <si>
    <t>Bio rad</t>
  </si>
  <si>
    <t>Yunycom Beograd</t>
  </si>
  <si>
    <t>Gasni-acidobazni laboratorijski analizator</t>
  </si>
  <si>
    <t>GEM Premier 3000</t>
  </si>
  <si>
    <t>Makler d.o.o Beograd</t>
  </si>
  <si>
    <t>Instrumentation Laboratory</t>
  </si>
  <si>
    <t>Hematološki analizator</t>
  </si>
  <si>
    <t>Acido - bazni analizator</t>
  </si>
  <si>
    <t>Labtech</t>
  </si>
  <si>
    <t>Micros ES60</t>
  </si>
  <si>
    <t>ABL - 80</t>
  </si>
  <si>
    <t>ABX Horiba</t>
  </si>
  <si>
    <t>Radiometar</t>
  </si>
  <si>
    <t>Superlab</t>
  </si>
  <si>
    <t>Aparat za urine</t>
  </si>
  <si>
    <t>U500</t>
  </si>
  <si>
    <t>Insight</t>
  </si>
  <si>
    <t>Brojač krvnih zrnaca</t>
  </si>
  <si>
    <t>ProMedia Kikinda</t>
  </si>
  <si>
    <t>BC 6800</t>
  </si>
  <si>
    <t>Mindray</t>
  </si>
  <si>
    <t>Aparat za obradu krvnih grupa</t>
  </si>
  <si>
    <t>IH 500</t>
  </si>
  <si>
    <t>Biorad</t>
  </si>
  <si>
    <t>Diahem Gramim</t>
  </si>
  <si>
    <t>Poluautomatski koagulacioni analizator</t>
  </si>
  <si>
    <t>Vicor</t>
  </si>
  <si>
    <t>Thrombostat 2-channel</t>
  </si>
  <si>
    <t>Thrombostat</t>
  </si>
  <si>
    <t>Behnk Elektronik</t>
  </si>
  <si>
    <t>VAC aparat</t>
  </si>
  <si>
    <t>Laviefarm</t>
  </si>
  <si>
    <t>VAC Info</t>
  </si>
  <si>
    <t>KCI-US</t>
  </si>
  <si>
    <t>Alura med d.o.o. Beograd</t>
  </si>
  <si>
    <t>Magna pharmacia d.o.o. Beograd</t>
  </si>
  <si>
    <t>Amicus SRB d.o.o. Beograd</t>
  </si>
  <si>
    <t>Fresenius medicalcare Srbija Vršac</t>
  </si>
  <si>
    <t>Sanomed d.o.o.  Beograd</t>
  </si>
  <si>
    <t>Magna medical d.o.o. Beograd</t>
  </si>
  <si>
    <t xml:space="preserve">Avitum dialog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</si>
</sst>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0" fillId="0" borderId="0" xfId="0" applyBorder="1"/>
    <xf numFmtId="4" fontId="0" fillId="0" borderId="13" xfId="0" applyNumberFormat="1" applyBorder="1"/>
    <xf numFmtId="4" fontId="0" fillId="0" borderId="14" xfId="0" applyNumberFormat="1" applyBorder="1"/>
    <xf numFmtId="0" fontId="0" fillId="0" borderId="21" xfId="0" applyBorder="1"/>
    <xf numFmtId="0" fontId="0" fillId="0" borderId="22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0" fillId="0" borderId="32" xfId="0" applyNumberForma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sqref="A1:XFD7"/>
    </sheetView>
  </sheetViews>
  <sheetFormatPr defaultRowHeight="15"/>
  <cols>
    <col min="2" max="2" width="10.42578125" customWidth="1"/>
    <col min="3" max="3" width="26.28515625" customWidth="1"/>
    <col min="4" max="4" width="25.5703125" customWidth="1"/>
    <col min="5" max="5" width="17.85546875" customWidth="1"/>
    <col min="6" max="6" width="17.140625" customWidth="1"/>
    <col min="7" max="7" width="13.85546875" customWidth="1"/>
    <col min="8" max="8" width="10.7109375" customWidth="1"/>
    <col min="10" max="10" width="14.42578125" customWidth="1"/>
    <col min="11" max="11" width="14.28515625" customWidth="1"/>
  </cols>
  <sheetData>
    <row r="1" spans="1:12" ht="51.75" customHeight="1" thickBot="1">
      <c r="A1" s="20"/>
      <c r="B1" s="21"/>
      <c r="C1" s="21"/>
      <c r="D1" s="21"/>
      <c r="E1" s="21"/>
      <c r="F1" s="21"/>
      <c r="G1" s="21"/>
      <c r="H1" s="21"/>
      <c r="I1" s="21"/>
      <c r="J1" s="20"/>
      <c r="K1" s="20"/>
      <c r="L1" s="20"/>
    </row>
    <row r="2" spans="1:12" ht="75.75" thickBot="1">
      <c r="A2" s="20"/>
      <c r="B2" s="6" t="s">
        <v>0</v>
      </c>
      <c r="C2" s="7" t="s">
        <v>1</v>
      </c>
      <c r="D2" s="7" t="s">
        <v>2</v>
      </c>
      <c r="E2" s="50" t="s">
        <v>3</v>
      </c>
      <c r="F2" s="7" t="s">
        <v>4</v>
      </c>
      <c r="G2" s="8" t="s">
        <v>7</v>
      </c>
      <c r="H2" s="9" t="s">
        <v>8</v>
      </c>
      <c r="I2" s="10" t="s">
        <v>5</v>
      </c>
      <c r="J2" s="12" t="s">
        <v>6</v>
      </c>
      <c r="K2" s="11" t="s">
        <v>9</v>
      </c>
      <c r="L2" s="20"/>
    </row>
    <row r="3" spans="1:12" ht="30">
      <c r="A3" s="20"/>
      <c r="B3" s="37">
        <v>1</v>
      </c>
      <c r="C3" s="36" t="s">
        <v>43</v>
      </c>
      <c r="D3" s="38" t="s">
        <v>45</v>
      </c>
      <c r="E3" s="51" t="s">
        <v>44</v>
      </c>
      <c r="F3" s="38" t="s">
        <v>46</v>
      </c>
      <c r="G3" s="38">
        <v>2013</v>
      </c>
      <c r="H3" s="38"/>
      <c r="I3" s="39"/>
      <c r="J3" s="40"/>
      <c r="K3" s="41"/>
      <c r="L3" s="20"/>
    </row>
    <row r="4" spans="1:12">
      <c r="A4" s="20"/>
      <c r="B4" s="42">
        <v>2</v>
      </c>
      <c r="C4" s="52" t="s">
        <v>47</v>
      </c>
      <c r="D4" s="43" t="s">
        <v>49</v>
      </c>
      <c r="E4" s="43" t="s">
        <v>50</v>
      </c>
      <c r="F4" s="43" t="s">
        <v>52</v>
      </c>
      <c r="G4" s="43">
        <v>2013</v>
      </c>
      <c r="H4" s="43"/>
      <c r="I4" s="44"/>
      <c r="J4" s="45"/>
      <c r="K4" s="46"/>
      <c r="L4" s="20"/>
    </row>
    <row r="5" spans="1:12" ht="15.75" thickBot="1">
      <c r="A5" s="20"/>
      <c r="B5" s="42">
        <v>3</v>
      </c>
      <c r="C5" s="52" t="s">
        <v>48</v>
      </c>
      <c r="D5" s="43" t="s">
        <v>49</v>
      </c>
      <c r="E5" s="43" t="s">
        <v>51</v>
      </c>
      <c r="F5" s="43" t="s">
        <v>53</v>
      </c>
      <c r="G5" s="43">
        <v>2013</v>
      </c>
      <c r="H5" s="43"/>
      <c r="I5" s="44"/>
      <c r="J5" s="45"/>
      <c r="K5" s="46"/>
      <c r="L5" s="20"/>
    </row>
    <row r="6" spans="1:12" ht="15.75" thickBot="1">
      <c r="A6" s="20"/>
      <c r="B6" s="32" t="s">
        <v>10</v>
      </c>
      <c r="C6" s="33"/>
      <c r="D6" s="33"/>
      <c r="E6" s="33"/>
      <c r="F6" s="33"/>
      <c r="G6" s="33"/>
      <c r="H6" s="34"/>
      <c r="I6" s="4"/>
      <c r="J6" s="18">
        <f>SUM(J3:J5)</f>
        <v>0</v>
      </c>
      <c r="K6" s="22"/>
      <c r="L6" s="20"/>
    </row>
    <row r="7" spans="1:12" ht="39.75" customHeight="1">
      <c r="A7" s="20"/>
      <c r="B7" s="21"/>
      <c r="C7" s="21"/>
      <c r="D7" s="21"/>
      <c r="E7" s="21"/>
      <c r="F7" s="21"/>
      <c r="G7" s="21"/>
      <c r="H7" s="21"/>
      <c r="I7" s="21"/>
      <c r="J7" s="20"/>
      <c r="K7" s="20"/>
      <c r="L7" s="20"/>
    </row>
  </sheetData>
  <mergeCells count="1">
    <mergeCell ref="B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A5" sqref="A5:XFD5"/>
    </sheetView>
  </sheetViews>
  <sheetFormatPr defaultRowHeight="15"/>
  <cols>
    <col min="2" max="2" width="7.140625" customWidth="1"/>
    <col min="3" max="3" width="41.85546875" customWidth="1"/>
    <col min="4" max="4" width="19.5703125" customWidth="1"/>
    <col min="5" max="5" width="13.7109375" customWidth="1"/>
    <col min="6" max="6" width="19.85546875" customWidth="1"/>
    <col min="7" max="7" width="12.140625" customWidth="1"/>
  </cols>
  <sheetData>
    <row r="1" spans="1:12" ht="51.75" customHeight="1" thickBot="1">
      <c r="A1" s="20"/>
      <c r="B1" s="21"/>
      <c r="C1" s="21"/>
      <c r="D1" s="21"/>
      <c r="E1" s="21"/>
      <c r="F1" s="21"/>
      <c r="G1" s="21"/>
      <c r="H1" s="21"/>
      <c r="I1" s="21"/>
      <c r="J1" s="20"/>
      <c r="K1" s="20"/>
      <c r="L1" s="20"/>
    </row>
    <row r="2" spans="1:12" ht="75.75" thickBot="1">
      <c r="A2" s="20"/>
      <c r="B2" s="6" t="s">
        <v>0</v>
      </c>
      <c r="C2" s="7" t="s">
        <v>1</v>
      </c>
      <c r="D2" s="7" t="s">
        <v>2</v>
      </c>
      <c r="E2" s="50" t="s">
        <v>3</v>
      </c>
      <c r="F2" s="7" t="s">
        <v>4</v>
      </c>
      <c r="G2" s="8" t="s">
        <v>7</v>
      </c>
      <c r="H2" s="9" t="s">
        <v>8</v>
      </c>
      <c r="I2" s="10" t="s">
        <v>5</v>
      </c>
      <c r="J2" s="12" t="s">
        <v>6</v>
      </c>
      <c r="K2" s="11" t="s">
        <v>9</v>
      </c>
      <c r="L2" s="20"/>
    </row>
    <row r="3" spans="1:12" ht="28.5" customHeight="1">
      <c r="A3" s="20"/>
      <c r="B3" s="37">
        <v>1</v>
      </c>
      <c r="C3" s="36" t="s">
        <v>55</v>
      </c>
      <c r="D3" s="38" t="s">
        <v>54</v>
      </c>
      <c r="E3" s="51" t="s">
        <v>56</v>
      </c>
      <c r="F3" s="38" t="s">
        <v>57</v>
      </c>
      <c r="G3" s="38"/>
      <c r="H3" s="38"/>
      <c r="I3" s="39"/>
      <c r="J3" s="40"/>
      <c r="K3" s="41"/>
      <c r="L3" s="20"/>
    </row>
    <row r="4" spans="1:12" ht="33" customHeight="1" thickBot="1">
      <c r="A4" s="20"/>
      <c r="B4" s="42">
        <v>2</v>
      </c>
      <c r="C4" s="52" t="s">
        <v>58</v>
      </c>
      <c r="D4" s="43" t="s">
        <v>59</v>
      </c>
      <c r="E4" s="43" t="s">
        <v>60</v>
      </c>
      <c r="F4" s="43" t="s">
        <v>61</v>
      </c>
      <c r="G4" s="43"/>
      <c r="H4" s="43"/>
      <c r="I4" s="44"/>
      <c r="J4" s="45"/>
      <c r="K4" s="46"/>
      <c r="L4" s="20"/>
    </row>
    <row r="5" spans="1:12" ht="15.75" thickBot="1">
      <c r="A5" s="20"/>
      <c r="B5" s="32" t="s">
        <v>10</v>
      </c>
      <c r="C5" s="33"/>
      <c r="D5" s="33"/>
      <c r="E5" s="33"/>
      <c r="F5" s="33"/>
      <c r="G5" s="33"/>
      <c r="H5" s="34"/>
      <c r="I5" s="4"/>
      <c r="J5" s="18">
        <f>SUM(J3:J4)</f>
        <v>0</v>
      </c>
      <c r="K5" s="22"/>
      <c r="L5" s="20"/>
    </row>
    <row r="6" spans="1:12" ht="39.75" customHeight="1">
      <c r="A6" s="20"/>
      <c r="B6" s="21"/>
      <c r="C6" s="21"/>
      <c r="D6" s="21"/>
      <c r="E6" s="21"/>
      <c r="F6" s="21"/>
      <c r="G6" s="21"/>
      <c r="H6" s="21"/>
      <c r="I6" s="21"/>
      <c r="J6" s="20"/>
      <c r="K6" s="20"/>
      <c r="L6" s="20"/>
    </row>
  </sheetData>
  <mergeCells count="1"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H6" sqref="H6"/>
    </sheetView>
  </sheetViews>
  <sheetFormatPr defaultRowHeight="15"/>
  <cols>
    <col min="3" max="3" width="22" customWidth="1"/>
    <col min="4" max="4" width="16.7109375" customWidth="1"/>
    <col min="5" max="5" width="20.140625" customWidth="1"/>
    <col min="6" max="6" width="18" customWidth="1"/>
    <col min="7" max="7" width="12.28515625" customWidth="1"/>
    <col min="8" max="8" width="12" customWidth="1"/>
    <col min="9" max="9" width="12.28515625" customWidth="1"/>
    <col min="10" max="10" width="11.28515625" customWidth="1"/>
    <col min="11" max="11" width="13" customWidth="1"/>
  </cols>
  <sheetData>
    <row r="1" spans="1:12" ht="51.75" customHeight="1" thickBot="1">
      <c r="A1" s="20"/>
      <c r="B1" s="21"/>
      <c r="C1" s="21"/>
      <c r="D1" s="21"/>
      <c r="E1" s="21"/>
      <c r="F1" s="21"/>
      <c r="G1" s="21"/>
      <c r="H1" s="21"/>
      <c r="I1" s="21"/>
      <c r="J1" s="20"/>
      <c r="K1" s="20"/>
      <c r="L1" s="20"/>
    </row>
    <row r="2" spans="1:12" ht="75.75" thickBot="1">
      <c r="A2" s="20"/>
      <c r="B2" s="6" t="s">
        <v>0</v>
      </c>
      <c r="C2" s="7" t="s">
        <v>1</v>
      </c>
      <c r="D2" s="7" t="s">
        <v>2</v>
      </c>
      <c r="E2" s="50" t="s">
        <v>3</v>
      </c>
      <c r="F2" s="7" t="s">
        <v>4</v>
      </c>
      <c r="G2" s="8" t="s">
        <v>7</v>
      </c>
      <c r="H2" s="9" t="s">
        <v>8</v>
      </c>
      <c r="I2" s="10" t="s">
        <v>5</v>
      </c>
      <c r="J2" s="12" t="s">
        <v>6</v>
      </c>
      <c r="K2" s="11" t="s">
        <v>9</v>
      </c>
      <c r="L2" s="20"/>
    </row>
    <row r="3" spans="1:12" ht="51" customHeight="1">
      <c r="A3" s="20"/>
      <c r="B3" s="37">
        <v>1</v>
      </c>
      <c r="C3" s="36" t="s">
        <v>62</v>
      </c>
      <c r="D3" s="38" t="s">
        <v>65</v>
      </c>
      <c r="E3" s="51" t="s">
        <v>63</v>
      </c>
      <c r="F3" s="38" t="s">
        <v>64</v>
      </c>
      <c r="G3" s="38">
        <v>2016</v>
      </c>
      <c r="H3" s="38"/>
      <c r="I3" s="39"/>
      <c r="J3" s="40"/>
      <c r="K3" s="41"/>
      <c r="L3" s="20"/>
    </row>
    <row r="4" spans="1:12" ht="33" customHeight="1">
      <c r="A4" s="20"/>
      <c r="B4" s="42">
        <v>2</v>
      </c>
      <c r="C4" s="52" t="s">
        <v>66</v>
      </c>
      <c r="D4" s="43" t="s">
        <v>67</v>
      </c>
      <c r="E4" s="43" t="s">
        <v>68</v>
      </c>
      <c r="F4" s="43" t="s">
        <v>70</v>
      </c>
      <c r="G4" s="43">
        <v>2016</v>
      </c>
      <c r="H4" s="43"/>
      <c r="I4" s="44"/>
      <c r="J4" s="45"/>
      <c r="K4" s="46"/>
      <c r="L4" s="20"/>
    </row>
    <row r="5" spans="1:12" ht="33" customHeight="1">
      <c r="A5" s="20"/>
      <c r="B5" s="42">
        <v>3</v>
      </c>
      <c r="C5" s="52" t="s">
        <v>66</v>
      </c>
      <c r="D5" s="43" t="s">
        <v>67</v>
      </c>
      <c r="E5" s="43" t="s">
        <v>69</v>
      </c>
      <c r="F5" s="43" t="s">
        <v>70</v>
      </c>
      <c r="G5" s="43">
        <v>2016</v>
      </c>
      <c r="H5" s="43"/>
      <c r="I5" s="44"/>
      <c r="J5" s="45"/>
      <c r="K5" s="46"/>
      <c r="L5" s="20"/>
    </row>
    <row r="6" spans="1:12" ht="34.5" customHeight="1" thickBot="1">
      <c r="A6" s="20"/>
      <c r="B6" s="42">
        <v>4</v>
      </c>
      <c r="C6" s="52" t="s">
        <v>71</v>
      </c>
      <c r="D6" s="43" t="s">
        <v>72</v>
      </c>
      <c r="E6" s="43" t="s">
        <v>73</v>
      </c>
      <c r="F6" s="43" t="s">
        <v>74</v>
      </c>
      <c r="G6" s="43">
        <v>2016</v>
      </c>
      <c r="H6" s="43"/>
      <c r="I6" s="44"/>
      <c r="J6" s="45"/>
      <c r="K6" s="46"/>
      <c r="L6" s="20"/>
    </row>
    <row r="7" spans="1:12" ht="15.75" thickBot="1">
      <c r="A7" s="20"/>
      <c r="B7" s="32" t="s">
        <v>10</v>
      </c>
      <c r="C7" s="33"/>
      <c r="D7" s="33"/>
      <c r="E7" s="33"/>
      <c r="F7" s="33"/>
      <c r="G7" s="33"/>
      <c r="H7" s="34"/>
      <c r="I7" s="4"/>
      <c r="J7" s="18">
        <f>SUM(J3:J6)</f>
        <v>0</v>
      </c>
      <c r="K7" s="22"/>
      <c r="L7" s="20"/>
    </row>
    <row r="8" spans="1:12" ht="39.75" customHeight="1">
      <c r="A8" s="20"/>
      <c r="B8" s="21"/>
      <c r="C8" s="21"/>
      <c r="D8" s="21"/>
      <c r="E8" s="21"/>
      <c r="F8" s="21"/>
      <c r="G8" s="21"/>
      <c r="H8" s="21"/>
      <c r="I8" s="21"/>
      <c r="J8" s="20"/>
      <c r="K8" s="20"/>
      <c r="L8" s="20"/>
    </row>
  </sheetData>
  <mergeCells count="1">
    <mergeCell ref="B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E6" sqref="E6"/>
    </sheetView>
  </sheetViews>
  <sheetFormatPr defaultRowHeight="15"/>
  <cols>
    <col min="2" max="2" width="10" style="1" customWidth="1"/>
    <col min="3" max="3" width="26" style="1" customWidth="1"/>
    <col min="4" max="4" width="23.42578125" style="1" customWidth="1"/>
    <col min="5" max="5" width="13" style="1" customWidth="1"/>
    <col min="6" max="7" width="14.140625" style="1" customWidth="1"/>
    <col min="8" max="8" width="13.28515625" style="1" customWidth="1"/>
    <col min="9" max="9" width="18.140625" style="1" customWidth="1"/>
    <col min="10" max="10" width="12.5703125" customWidth="1"/>
    <col min="11" max="11" width="30.42578125" customWidth="1"/>
  </cols>
  <sheetData>
    <row r="1" spans="1:12" ht="51.75" customHeight="1" thickBot="1">
      <c r="A1" s="20"/>
      <c r="B1" s="21"/>
      <c r="C1" s="21"/>
      <c r="D1" s="21"/>
      <c r="E1" s="21"/>
      <c r="F1" s="21"/>
      <c r="G1" s="21"/>
      <c r="H1" s="21"/>
      <c r="I1" s="21"/>
      <c r="J1" s="20"/>
      <c r="K1" s="20"/>
      <c r="L1" s="20"/>
    </row>
    <row r="2" spans="1:12" ht="60.75" thickBot="1">
      <c r="A2" s="20"/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7</v>
      </c>
      <c r="H2" s="9" t="s">
        <v>8</v>
      </c>
      <c r="I2" s="10" t="s">
        <v>5</v>
      </c>
      <c r="J2" s="12" t="s">
        <v>6</v>
      </c>
      <c r="K2" s="11" t="s">
        <v>9</v>
      </c>
      <c r="L2" s="20"/>
    </row>
    <row r="3" spans="1:12" ht="30">
      <c r="A3" s="20"/>
      <c r="B3" s="5">
        <v>1</v>
      </c>
      <c r="C3" s="36" t="s">
        <v>11</v>
      </c>
      <c r="D3" s="38" t="s">
        <v>75</v>
      </c>
      <c r="E3" s="38"/>
      <c r="F3" s="38" t="s">
        <v>12</v>
      </c>
      <c r="G3" s="38">
        <v>2017</v>
      </c>
      <c r="H3" s="38" t="s">
        <v>16</v>
      </c>
      <c r="I3" s="39"/>
      <c r="J3" s="14"/>
      <c r="K3" s="16"/>
      <c r="L3" s="20"/>
    </row>
    <row r="4" spans="1:12" ht="30">
      <c r="A4" s="20"/>
      <c r="B4" s="3">
        <v>2</v>
      </c>
      <c r="C4" s="47" t="s">
        <v>13</v>
      </c>
      <c r="D4" s="48" t="s">
        <v>76</v>
      </c>
      <c r="E4" s="48" t="s">
        <v>14</v>
      </c>
      <c r="F4" s="48"/>
      <c r="G4" s="48">
        <v>2017</v>
      </c>
      <c r="H4" s="48" t="s">
        <v>15</v>
      </c>
      <c r="I4" s="49"/>
      <c r="J4" s="15"/>
      <c r="K4" s="17"/>
      <c r="L4" s="20"/>
    </row>
    <row r="5" spans="1:12">
      <c r="A5" s="20"/>
      <c r="B5" s="3">
        <v>3</v>
      </c>
      <c r="C5" s="47" t="s">
        <v>17</v>
      </c>
      <c r="D5" s="48" t="s">
        <v>42</v>
      </c>
      <c r="E5" s="48" t="s">
        <v>18</v>
      </c>
      <c r="F5" s="48"/>
      <c r="G5" s="48">
        <v>2017</v>
      </c>
      <c r="H5" s="48" t="s">
        <v>15</v>
      </c>
      <c r="I5" s="49"/>
      <c r="J5" s="15">
        <v>50000</v>
      </c>
      <c r="K5" s="17" t="s">
        <v>19</v>
      </c>
      <c r="L5" s="20"/>
    </row>
    <row r="6" spans="1:12" ht="30.75" thickBot="1">
      <c r="A6" s="20"/>
      <c r="B6" s="3">
        <v>4</v>
      </c>
      <c r="C6" s="47" t="s">
        <v>20</v>
      </c>
      <c r="D6" s="48" t="s">
        <v>77</v>
      </c>
      <c r="E6" s="48" t="s">
        <v>21</v>
      </c>
      <c r="F6" s="48"/>
      <c r="G6" s="48">
        <v>2017</v>
      </c>
      <c r="H6" s="48" t="s">
        <v>16</v>
      </c>
      <c r="I6" s="49"/>
      <c r="J6" s="15"/>
      <c r="K6" s="17"/>
      <c r="L6" s="20"/>
    </row>
    <row r="7" spans="1:12" ht="15.75" thickBot="1">
      <c r="A7" s="20"/>
      <c r="B7" s="32" t="s">
        <v>10</v>
      </c>
      <c r="C7" s="33"/>
      <c r="D7" s="33"/>
      <c r="E7" s="33"/>
      <c r="F7" s="33"/>
      <c r="G7" s="33"/>
      <c r="H7" s="34"/>
      <c r="I7" s="4"/>
      <c r="J7" s="18">
        <f>SUM(J3:J6)</f>
        <v>50000</v>
      </c>
      <c r="K7" s="22"/>
      <c r="L7" s="20"/>
    </row>
    <row r="8" spans="1:12" ht="39.75" customHeight="1">
      <c r="A8" s="20"/>
      <c r="B8" s="21"/>
      <c r="C8" s="21"/>
      <c r="D8" s="21"/>
      <c r="E8" s="21"/>
      <c r="F8" s="21"/>
      <c r="G8" s="21"/>
      <c r="H8" s="21"/>
      <c r="I8" s="21"/>
      <c r="J8" s="20"/>
      <c r="K8" s="20"/>
      <c r="L8" s="20"/>
    </row>
  </sheetData>
  <mergeCells count="1">
    <mergeCell ref="B7:H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90" zoomScaleNormal="90" workbookViewId="0">
      <selection activeCell="I14" sqref="I14"/>
    </sheetView>
  </sheetViews>
  <sheetFormatPr defaultRowHeight="15"/>
  <cols>
    <col min="3" max="3" width="30" customWidth="1"/>
    <col min="4" max="4" width="27.7109375" customWidth="1"/>
    <col min="5" max="5" width="25" customWidth="1"/>
    <col min="6" max="6" width="42.28515625" customWidth="1"/>
    <col min="7" max="7" width="15.28515625" customWidth="1"/>
    <col min="8" max="8" width="18" customWidth="1"/>
    <col min="10" max="10" width="20.140625" style="1" customWidth="1"/>
    <col min="11" max="11" width="12.28515625" customWidth="1"/>
  </cols>
  <sheetData>
    <row r="1" spans="1:12" ht="39" customHeight="1" thickBot="1">
      <c r="A1" s="20"/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</row>
    <row r="2" spans="1:12" ht="60.75" thickBot="1">
      <c r="A2" s="20"/>
      <c r="B2" s="26" t="s">
        <v>0</v>
      </c>
      <c r="C2" s="23" t="s">
        <v>1</v>
      </c>
      <c r="D2" s="7" t="s">
        <v>2</v>
      </c>
      <c r="E2" s="7" t="s">
        <v>3</v>
      </c>
      <c r="F2" s="7" t="s">
        <v>4</v>
      </c>
      <c r="G2" s="8" t="s">
        <v>7</v>
      </c>
      <c r="H2" s="25" t="s">
        <v>8</v>
      </c>
      <c r="I2" s="24" t="s">
        <v>5</v>
      </c>
      <c r="J2" s="12" t="s">
        <v>6</v>
      </c>
      <c r="K2" s="11" t="s">
        <v>9</v>
      </c>
      <c r="L2" s="20"/>
    </row>
    <row r="3" spans="1:12" ht="15.75" thickBot="1">
      <c r="A3" s="20"/>
      <c r="B3" s="27">
        <v>1</v>
      </c>
      <c r="C3" s="54" t="s">
        <v>22</v>
      </c>
      <c r="D3" s="56" t="s">
        <v>42</v>
      </c>
      <c r="E3" s="53"/>
      <c r="F3" s="53" t="s">
        <v>23</v>
      </c>
      <c r="G3" s="53">
        <v>2018</v>
      </c>
      <c r="H3" s="29" t="s">
        <v>24</v>
      </c>
      <c r="I3" s="57"/>
      <c r="J3" s="58">
        <v>9600000</v>
      </c>
      <c r="K3" s="30"/>
      <c r="L3" s="20"/>
    </row>
    <row r="4" spans="1:12" ht="30.75" thickBot="1">
      <c r="A4" s="20"/>
      <c r="B4" s="27">
        <v>2</v>
      </c>
      <c r="C4" s="59" t="s">
        <v>25</v>
      </c>
      <c r="D4" s="56" t="s">
        <v>78</v>
      </c>
      <c r="E4" s="56" t="s">
        <v>27</v>
      </c>
      <c r="F4" s="56" t="s">
        <v>26</v>
      </c>
      <c r="G4" s="53">
        <v>2018</v>
      </c>
      <c r="H4" s="28" t="s">
        <v>28</v>
      </c>
      <c r="I4" s="57">
        <v>12</v>
      </c>
      <c r="J4" s="60"/>
      <c r="K4" s="30"/>
      <c r="L4" s="20"/>
    </row>
    <row r="5" spans="1:12" ht="15.75" thickBot="1">
      <c r="A5" s="20"/>
      <c r="B5" s="27">
        <v>3</v>
      </c>
      <c r="C5" s="59" t="s">
        <v>29</v>
      </c>
      <c r="D5" s="56" t="s">
        <v>79</v>
      </c>
      <c r="E5" s="56" t="s">
        <v>30</v>
      </c>
      <c r="F5" s="56" t="s">
        <v>31</v>
      </c>
      <c r="G5" s="53">
        <v>2018</v>
      </c>
      <c r="H5" s="28" t="s">
        <v>32</v>
      </c>
      <c r="I5" s="57"/>
      <c r="J5" s="60">
        <v>2600000</v>
      </c>
      <c r="K5" s="30"/>
      <c r="L5" s="20"/>
    </row>
    <row r="6" spans="1:12" ht="15.75" thickBot="1">
      <c r="A6" s="20"/>
      <c r="B6" s="27">
        <v>4</v>
      </c>
      <c r="C6" s="59" t="s">
        <v>29</v>
      </c>
      <c r="D6" s="56" t="s">
        <v>79</v>
      </c>
      <c r="E6" s="61" t="s">
        <v>33</v>
      </c>
      <c r="F6" s="62" t="s">
        <v>34</v>
      </c>
      <c r="G6" s="54">
        <v>2018</v>
      </c>
      <c r="H6" s="28" t="s">
        <v>35</v>
      </c>
      <c r="I6" s="57"/>
      <c r="J6" s="60">
        <v>3000000</v>
      </c>
      <c r="K6" s="30"/>
      <c r="L6" s="20"/>
    </row>
    <row r="7" spans="1:12" ht="30.75" thickBot="1">
      <c r="A7" s="20"/>
      <c r="B7" s="27">
        <v>5</v>
      </c>
      <c r="C7" s="59" t="s">
        <v>25</v>
      </c>
      <c r="D7" s="56" t="s">
        <v>80</v>
      </c>
      <c r="E7" s="56" t="s">
        <v>81</v>
      </c>
      <c r="F7" s="56" t="s">
        <v>36</v>
      </c>
      <c r="G7" s="53">
        <v>2018</v>
      </c>
      <c r="H7" s="28" t="s">
        <v>28</v>
      </c>
      <c r="I7" s="57">
        <v>8</v>
      </c>
      <c r="J7" s="60">
        <v>11333865.6</v>
      </c>
      <c r="K7" s="30"/>
      <c r="L7" s="20"/>
    </row>
    <row r="8" spans="1:12" ht="15.75" thickBot="1">
      <c r="A8" s="20"/>
      <c r="B8" s="27">
        <v>6</v>
      </c>
      <c r="C8" s="59" t="s">
        <v>37</v>
      </c>
      <c r="D8" s="56" t="s">
        <v>77</v>
      </c>
      <c r="E8" s="56" t="s">
        <v>21</v>
      </c>
      <c r="F8" s="56" t="s">
        <v>20</v>
      </c>
      <c r="G8" s="53">
        <v>2018</v>
      </c>
      <c r="H8" s="28" t="s">
        <v>16</v>
      </c>
      <c r="I8" s="57"/>
      <c r="J8" s="60"/>
      <c r="K8" s="30"/>
      <c r="L8" s="20"/>
    </row>
    <row r="9" spans="1:12" ht="45.75" thickBot="1">
      <c r="A9" s="20"/>
      <c r="B9" s="27">
        <v>7</v>
      </c>
      <c r="C9" s="55" t="s">
        <v>38</v>
      </c>
      <c r="D9" s="38" t="s">
        <v>39</v>
      </c>
      <c r="E9" s="38" t="s">
        <v>40</v>
      </c>
      <c r="F9" s="38" t="s">
        <v>41</v>
      </c>
      <c r="G9" s="63">
        <v>2018</v>
      </c>
      <c r="H9" s="64" t="s">
        <v>32</v>
      </c>
      <c r="I9" s="65"/>
      <c r="J9" s="66"/>
      <c r="K9" s="31"/>
      <c r="L9" s="20"/>
    </row>
    <row r="10" spans="1:12" ht="15.75" thickBot="1">
      <c r="A10" s="20"/>
      <c r="B10" s="32" t="s">
        <v>10</v>
      </c>
      <c r="C10" s="33"/>
      <c r="D10" s="33"/>
      <c r="E10" s="33"/>
      <c r="F10" s="33"/>
      <c r="G10" s="33"/>
      <c r="H10" s="35"/>
      <c r="I10" s="2">
        <f>SUM(I3:I9)</f>
        <v>20</v>
      </c>
      <c r="J10" s="19">
        <f>SUM(J3:J9)</f>
        <v>26533865.600000001</v>
      </c>
      <c r="K10" s="22"/>
      <c r="L10" s="20"/>
    </row>
    <row r="11" spans="1:12" ht="36.75" customHeight="1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0"/>
      <c r="L11" s="20"/>
    </row>
    <row r="21" spans="4:4">
      <c r="D21" s="13"/>
    </row>
  </sheetData>
  <mergeCells count="1">
    <mergeCell ref="B10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</vt:lpstr>
      <vt:lpstr>2014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2019-02-06T10:37:36Z</dcterms:created>
  <dcterms:modified xsi:type="dcterms:W3CDTF">2019-04-14T11:08:27Z</dcterms:modified>
</cp:coreProperties>
</file>