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4355" windowHeight="4680" activeTab="5"/>
  </bookViews>
  <sheets>
    <sheet name="2013" sheetId="1" r:id="rId1"/>
    <sheet name="2014" sheetId="2" r:id="rId2"/>
    <sheet name="2015" sheetId="3" r:id="rId3"/>
    <sheet name="2016" sheetId="4" r:id="rId4"/>
    <sheet name="2017" sheetId="5" r:id="rId5"/>
    <sheet name="2018" sheetId="6" r:id="rId6"/>
  </sheets>
  <calcPr calcId="124519"/>
</workbook>
</file>

<file path=xl/calcChain.xml><?xml version="1.0" encoding="utf-8"?>
<calcChain xmlns="http://schemas.openxmlformats.org/spreadsheetml/2006/main">
  <c r="H13" i="6"/>
  <c r="H8" i="5"/>
  <c r="H6" i="4"/>
  <c r="H7" i="3"/>
  <c r="H6" i="2"/>
  <c r="H4" i="1"/>
</calcChain>
</file>

<file path=xl/sharedStrings.xml><?xml version="1.0" encoding="utf-8"?>
<sst xmlns="http://schemas.openxmlformats.org/spreadsheetml/2006/main" count="125" uniqueCount="65">
  <si>
    <t>Redni broj</t>
  </si>
  <si>
    <t>Naziv opreme</t>
  </si>
  <si>
    <t>Model</t>
  </si>
  <si>
    <t>Proizvođač</t>
  </si>
  <si>
    <t>Količina</t>
  </si>
  <si>
    <t>Vrednost</t>
  </si>
  <si>
    <t>Donator</t>
  </si>
  <si>
    <t>UKUPNO</t>
  </si>
  <si>
    <t>EKG 6kanalni sa 12 odvoda</t>
  </si>
  <si>
    <t>Automatski koagulator</t>
  </si>
  <si>
    <t>Respirator</t>
  </si>
  <si>
    <t>Suivo vent e5</t>
  </si>
  <si>
    <t>Aparat za hemodijalizu</t>
  </si>
  <si>
    <t>4008s classic</t>
  </si>
  <si>
    <t>Fresenius medicalcare Srbija</t>
  </si>
  <si>
    <t>Imunohemijski analizator</t>
  </si>
  <si>
    <t>mini vidas</t>
  </si>
  <si>
    <t>Ultrazvučni ihalator</t>
  </si>
  <si>
    <t>Profisonic h</t>
  </si>
  <si>
    <t>Gasni analizator</t>
  </si>
  <si>
    <t xml:space="preserve">ABL 80 </t>
  </si>
  <si>
    <t>Device hd 5008s</t>
  </si>
  <si>
    <t>Biohemijski analizator</t>
  </si>
  <si>
    <t>beckman au 480</t>
  </si>
  <si>
    <t>Kardiotokograf</t>
  </si>
  <si>
    <t>bistos tt 350 lcd</t>
  </si>
  <si>
    <t xml:space="preserve">EKG 3kanalni </t>
  </si>
  <si>
    <t>m301</t>
  </si>
  <si>
    <t>Spirometar</t>
  </si>
  <si>
    <t>spiroconnect</t>
  </si>
  <si>
    <t>5008s</t>
  </si>
  <si>
    <t>Inkubator</t>
  </si>
  <si>
    <t>kbk 4200-termostat</t>
  </si>
  <si>
    <t>Automatski koagulometar</t>
  </si>
  <si>
    <t>acl</t>
  </si>
  <si>
    <t>Laboratorijski frižider</t>
  </si>
  <si>
    <t>ABC 701B evermed lr 270w</t>
  </si>
  <si>
    <t>Infuziona volumetrijska pumpa</t>
  </si>
  <si>
    <t>ampall ip-770</t>
  </si>
  <si>
    <t>Vaga mehanička stubna</t>
  </si>
  <si>
    <t>Pari boy sx inhalator</t>
  </si>
  <si>
    <t>Puls oximetar</t>
  </si>
  <si>
    <t>prince 100f</t>
  </si>
  <si>
    <t>Hirurški aspirator</t>
  </si>
  <si>
    <t>new askir 30</t>
  </si>
  <si>
    <t>Fresenius medicalcare Srbija Vršac</t>
  </si>
  <si>
    <t>Fondacija Hemofarm Beograd</t>
  </si>
  <si>
    <t>Makler Beograd</t>
  </si>
  <si>
    <t>Alfa med Beograd</t>
  </si>
  <si>
    <t>PTP Dis doo Krnjevo</t>
  </si>
  <si>
    <t>Inell Novi Sad</t>
  </si>
  <si>
    <t>Amicus Beograd</t>
  </si>
  <si>
    <t>Superlab Beograd</t>
  </si>
  <si>
    <t>Medical Beograd</t>
  </si>
  <si>
    <t>Makler d.o.o Beograd</t>
  </si>
  <si>
    <t>Osnovno javno tužilaštvo</t>
  </si>
  <si>
    <t>Fondacija Dragica Nikolić</t>
  </si>
  <si>
    <t>Fresenius medical care Vršac</t>
  </si>
  <si>
    <t>Makler d.o.o beograd</t>
  </si>
  <si>
    <t>dxi beckman 600</t>
  </si>
  <si>
    <t>Yunycom d.o.o Beograd</t>
  </si>
  <si>
    <t>Labteh d.o.o beograd</t>
  </si>
  <si>
    <t>Medipro d.o.o Beograd</t>
  </si>
  <si>
    <t>Ivax komerc Beograd</t>
  </si>
  <si>
    <t>Medicina Milošević Beograd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</si>
</sst>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0" fontId="1" fillId="0" borderId="17" xfId="0" applyFont="1" applyBorder="1" applyAlignment="1"/>
    <xf numFmtId="4" fontId="0" fillId="0" borderId="4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"/>
  <sheetViews>
    <sheetView workbookViewId="0">
      <selection activeCell="G6" sqref="G6"/>
    </sheetView>
  </sheetViews>
  <sheetFormatPr defaultRowHeight="15"/>
  <cols>
    <col min="2" max="2" width="8" style="1" customWidth="1"/>
    <col min="3" max="3" width="23.42578125" style="1" customWidth="1"/>
    <col min="4" max="4" width="18.28515625" style="1" customWidth="1"/>
    <col min="5" max="5" width="12" style="1" customWidth="1"/>
    <col min="6" max="6" width="13.28515625" style="1" customWidth="1"/>
    <col min="7" max="7" width="9.140625" style="1"/>
    <col min="8" max="8" width="19.140625" style="1" customWidth="1"/>
  </cols>
  <sheetData>
    <row r="1" spans="1:9" ht="30.75" customHeight="1" thickBot="1">
      <c r="A1" s="12"/>
      <c r="B1" s="13"/>
      <c r="C1" s="13"/>
      <c r="D1" s="13"/>
      <c r="E1" s="13"/>
      <c r="F1" s="13"/>
      <c r="G1" s="13"/>
      <c r="H1" s="13"/>
      <c r="I1" s="12"/>
    </row>
    <row r="2" spans="1:9">
      <c r="A2" s="12"/>
      <c r="B2" s="7" t="s">
        <v>0</v>
      </c>
      <c r="C2" s="7" t="s">
        <v>1</v>
      </c>
      <c r="D2" s="8" t="s">
        <v>6</v>
      </c>
      <c r="E2" s="8" t="s">
        <v>2</v>
      </c>
      <c r="F2" s="7" t="s">
        <v>3</v>
      </c>
      <c r="G2" s="9" t="s">
        <v>4</v>
      </c>
      <c r="H2" s="7" t="s">
        <v>5</v>
      </c>
      <c r="I2" s="12"/>
    </row>
    <row r="3" spans="1:9" ht="30.75" thickBot="1">
      <c r="A3" s="12"/>
      <c r="B3" s="2">
        <v>1</v>
      </c>
      <c r="C3" s="17" t="s">
        <v>8</v>
      </c>
      <c r="D3" s="18" t="s">
        <v>55</v>
      </c>
      <c r="E3" s="18"/>
      <c r="F3" s="17"/>
      <c r="G3" s="19">
        <v>2</v>
      </c>
      <c r="H3" s="20">
        <v>493500</v>
      </c>
      <c r="I3" s="12"/>
    </row>
    <row r="4" spans="1:9" ht="15.75" thickBot="1">
      <c r="A4" s="12"/>
      <c r="B4" s="14" t="s">
        <v>7</v>
      </c>
      <c r="C4" s="15"/>
      <c r="D4" s="15"/>
      <c r="E4" s="15"/>
      <c r="F4" s="15"/>
      <c r="G4" s="16"/>
      <c r="H4" s="6">
        <f>SUM(H3:H3)</f>
        <v>493500</v>
      </c>
      <c r="I4" s="12"/>
    </row>
    <row r="5" spans="1:9" ht="29.25" customHeight="1">
      <c r="A5" s="12"/>
      <c r="B5" s="13"/>
      <c r="C5" s="13"/>
      <c r="D5" s="13"/>
      <c r="E5" s="13"/>
      <c r="F5" s="13"/>
      <c r="G5" s="13"/>
      <c r="H5" s="13"/>
      <c r="I5" s="12"/>
    </row>
  </sheetData>
  <mergeCells count="1">
    <mergeCell ref="B4:G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activeCell="E11" sqref="E10:E11"/>
    </sheetView>
  </sheetViews>
  <sheetFormatPr defaultRowHeight="15"/>
  <cols>
    <col min="2" max="2" width="9.140625" customWidth="1"/>
    <col min="3" max="3" width="23.7109375" customWidth="1"/>
    <col min="4" max="4" width="24.7109375" customWidth="1"/>
    <col min="5" max="5" width="18.42578125" customWidth="1"/>
    <col min="6" max="6" width="13" customWidth="1"/>
    <col min="8" max="8" width="16.140625" customWidth="1"/>
  </cols>
  <sheetData>
    <row r="1" spans="1:9" ht="30" customHeight="1" thickBot="1">
      <c r="A1" s="12"/>
      <c r="B1" s="12"/>
      <c r="C1" s="12"/>
      <c r="D1" s="12"/>
      <c r="E1" s="12"/>
      <c r="F1" s="12"/>
      <c r="G1" s="12"/>
      <c r="H1" s="12"/>
      <c r="I1" s="12"/>
    </row>
    <row r="2" spans="1:9">
      <c r="A2" s="12"/>
      <c r="B2" s="7" t="s">
        <v>0</v>
      </c>
      <c r="C2" s="7" t="s">
        <v>1</v>
      </c>
      <c r="D2" s="8" t="s">
        <v>6</v>
      </c>
      <c r="E2" s="8" t="s">
        <v>2</v>
      </c>
      <c r="F2" s="7" t="s">
        <v>3</v>
      </c>
      <c r="G2" s="9" t="s">
        <v>4</v>
      </c>
      <c r="H2" s="7" t="s">
        <v>5</v>
      </c>
      <c r="I2" s="12"/>
    </row>
    <row r="3" spans="1:9">
      <c r="A3" s="12"/>
      <c r="B3" s="2">
        <v>1</v>
      </c>
      <c r="C3" s="17" t="s">
        <v>9</v>
      </c>
      <c r="D3" s="18" t="s">
        <v>47</v>
      </c>
      <c r="E3" s="18"/>
      <c r="F3" s="17"/>
      <c r="G3" s="19"/>
      <c r="H3" s="5">
        <v>1516800</v>
      </c>
      <c r="I3" s="12"/>
    </row>
    <row r="4" spans="1:9">
      <c r="A4" s="12"/>
      <c r="B4" s="2">
        <v>2</v>
      </c>
      <c r="C4" s="17" t="s">
        <v>10</v>
      </c>
      <c r="D4" s="18" t="s">
        <v>56</v>
      </c>
      <c r="E4" s="18" t="s">
        <v>11</v>
      </c>
      <c r="F4" s="17"/>
      <c r="G4" s="19"/>
      <c r="H4" s="5">
        <v>298800</v>
      </c>
      <c r="I4" s="12"/>
    </row>
    <row r="5" spans="1:9" ht="30.75" thickBot="1">
      <c r="A5" s="12"/>
      <c r="B5" s="2">
        <v>3</v>
      </c>
      <c r="C5" s="17" t="s">
        <v>12</v>
      </c>
      <c r="D5" s="18" t="s">
        <v>57</v>
      </c>
      <c r="E5" s="18" t="s">
        <v>13</v>
      </c>
      <c r="F5" s="17"/>
      <c r="G5" s="19"/>
      <c r="H5" s="5">
        <v>814496.6</v>
      </c>
      <c r="I5" s="12"/>
    </row>
    <row r="6" spans="1:9" ht="15.75" thickBot="1">
      <c r="A6" s="12"/>
      <c r="B6" s="14" t="s">
        <v>7</v>
      </c>
      <c r="C6" s="15"/>
      <c r="D6" s="15"/>
      <c r="E6" s="15"/>
      <c r="F6" s="15"/>
      <c r="G6" s="16"/>
      <c r="H6" s="6">
        <f>SUM(H3:H5)</f>
        <v>2630096.6</v>
      </c>
      <c r="I6" s="12"/>
    </row>
    <row r="7" spans="1:9" ht="29.25" customHeight="1">
      <c r="A7" s="12"/>
      <c r="B7" s="12"/>
      <c r="C7" s="12"/>
      <c r="D7" s="12"/>
      <c r="E7" s="12"/>
      <c r="F7" s="12"/>
      <c r="G7" s="12"/>
      <c r="H7" s="12"/>
      <c r="I7" s="12"/>
    </row>
  </sheetData>
  <mergeCells count="1">
    <mergeCell ref="B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H6" sqref="H6"/>
    </sheetView>
  </sheetViews>
  <sheetFormatPr defaultRowHeight="15"/>
  <cols>
    <col min="2" max="2" width="10.28515625" customWidth="1"/>
    <col min="3" max="3" width="27.140625" customWidth="1"/>
    <col min="4" max="4" width="31" customWidth="1"/>
    <col min="5" max="5" width="22.5703125" customWidth="1"/>
    <col min="6" max="6" width="12.28515625" customWidth="1"/>
    <col min="8" max="8" width="18.140625" customWidth="1"/>
  </cols>
  <sheetData>
    <row r="1" spans="1:9" ht="30" customHeight="1" thickBot="1">
      <c r="A1" s="12"/>
      <c r="B1" s="12"/>
      <c r="C1" s="12"/>
      <c r="D1" s="12"/>
      <c r="E1" s="12"/>
      <c r="F1" s="12"/>
      <c r="G1" s="12"/>
      <c r="H1" s="12"/>
      <c r="I1" s="12"/>
    </row>
    <row r="2" spans="1:9">
      <c r="A2" s="12"/>
      <c r="B2" s="7" t="s">
        <v>0</v>
      </c>
      <c r="C2" s="7" t="s">
        <v>1</v>
      </c>
      <c r="D2" s="8" t="s">
        <v>6</v>
      </c>
      <c r="E2" s="8" t="s">
        <v>2</v>
      </c>
      <c r="F2" s="7" t="s">
        <v>3</v>
      </c>
      <c r="G2" s="9" t="s">
        <v>4</v>
      </c>
      <c r="H2" s="7" t="s">
        <v>5</v>
      </c>
      <c r="I2" s="12"/>
    </row>
    <row r="3" spans="1:9" ht="30">
      <c r="A3" s="12"/>
      <c r="B3" s="2">
        <v>1</v>
      </c>
      <c r="C3" s="17" t="s">
        <v>12</v>
      </c>
      <c r="D3" s="18" t="s">
        <v>45</v>
      </c>
      <c r="E3" s="18" t="s">
        <v>13</v>
      </c>
      <c r="F3" s="17"/>
      <c r="G3" s="19"/>
      <c r="H3" s="20">
        <v>660806.19999999995</v>
      </c>
      <c r="I3" s="12"/>
    </row>
    <row r="4" spans="1:9">
      <c r="A4" s="12"/>
      <c r="B4" s="2">
        <v>2</v>
      </c>
      <c r="C4" s="17" t="s">
        <v>15</v>
      </c>
      <c r="D4" s="18" t="s">
        <v>58</v>
      </c>
      <c r="E4" s="18" t="s">
        <v>59</v>
      </c>
      <c r="F4" s="17"/>
      <c r="G4" s="19"/>
      <c r="H4" s="20"/>
      <c r="I4" s="12"/>
    </row>
    <row r="5" spans="1:9">
      <c r="A5" s="12"/>
      <c r="B5" s="2">
        <v>3</v>
      </c>
      <c r="C5" s="17" t="s">
        <v>15</v>
      </c>
      <c r="D5" s="18" t="s">
        <v>60</v>
      </c>
      <c r="E5" s="18" t="s">
        <v>16</v>
      </c>
      <c r="F5" s="17"/>
      <c r="G5" s="19"/>
      <c r="H5" s="20">
        <v>1422172.76</v>
      </c>
      <c r="I5" s="12"/>
    </row>
    <row r="6" spans="1:9" ht="15.75" thickBot="1">
      <c r="A6" s="12"/>
      <c r="B6" s="3">
        <v>4</v>
      </c>
      <c r="C6" s="21" t="s">
        <v>17</v>
      </c>
      <c r="D6" s="22"/>
      <c r="E6" s="22" t="s">
        <v>18</v>
      </c>
      <c r="F6" s="21"/>
      <c r="G6" s="23"/>
      <c r="H6" s="26">
        <v>54000</v>
      </c>
      <c r="I6" s="12"/>
    </row>
    <row r="7" spans="1:9" ht="15.75" thickBot="1">
      <c r="A7" s="12"/>
      <c r="B7" s="14" t="s">
        <v>7</v>
      </c>
      <c r="C7" s="15"/>
      <c r="D7" s="15"/>
      <c r="E7" s="15"/>
      <c r="F7" s="15"/>
      <c r="G7" s="16"/>
      <c r="H7" s="6">
        <f>SUM(H3:H6)</f>
        <v>2136978.96</v>
      </c>
      <c r="I7" s="12"/>
    </row>
    <row r="8" spans="1:9" ht="30.75" customHeight="1">
      <c r="A8" s="12"/>
      <c r="B8" s="12"/>
      <c r="C8" s="12"/>
      <c r="D8" s="12"/>
      <c r="E8" s="12"/>
      <c r="F8" s="12"/>
      <c r="G8" s="12"/>
      <c r="H8" s="12"/>
      <c r="I8" s="12"/>
    </row>
  </sheetData>
  <mergeCells count="1">
    <mergeCell ref="B7:G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activeCell="E11" sqref="E11"/>
    </sheetView>
  </sheetViews>
  <sheetFormatPr defaultRowHeight="15"/>
  <cols>
    <col min="3" max="3" width="33.28515625" customWidth="1"/>
    <col min="4" max="4" width="32.140625" customWidth="1"/>
    <col min="5" max="5" width="22" customWidth="1"/>
    <col min="6" max="6" width="14.140625" customWidth="1"/>
    <col min="7" max="7" width="11.28515625" customWidth="1"/>
    <col min="8" max="8" width="21" customWidth="1"/>
  </cols>
  <sheetData>
    <row r="1" spans="1:9" ht="32.25" customHeight="1" thickBot="1">
      <c r="A1" s="12"/>
      <c r="B1" s="12"/>
      <c r="C1" s="12"/>
      <c r="D1" s="12"/>
      <c r="E1" s="12"/>
      <c r="F1" s="12"/>
      <c r="G1" s="12"/>
      <c r="H1" s="12"/>
      <c r="I1" s="12"/>
    </row>
    <row r="2" spans="1:9">
      <c r="A2" s="12"/>
      <c r="B2" s="7" t="s">
        <v>0</v>
      </c>
      <c r="C2" s="7" t="s">
        <v>1</v>
      </c>
      <c r="D2" s="8" t="s">
        <v>6</v>
      </c>
      <c r="E2" s="8" t="s">
        <v>2</v>
      </c>
      <c r="F2" s="7" t="s">
        <v>3</v>
      </c>
      <c r="G2" s="9" t="s">
        <v>4</v>
      </c>
      <c r="H2" s="7" t="s">
        <v>5</v>
      </c>
      <c r="I2" s="12"/>
    </row>
    <row r="3" spans="1:9">
      <c r="A3" s="12"/>
      <c r="B3" s="2">
        <v>1</v>
      </c>
      <c r="C3" s="17" t="s">
        <v>19</v>
      </c>
      <c r="D3" s="18" t="s">
        <v>61</v>
      </c>
      <c r="E3" s="18" t="s">
        <v>20</v>
      </c>
      <c r="F3" s="17"/>
      <c r="G3" s="19"/>
      <c r="H3" s="20">
        <v>279074.40000000002</v>
      </c>
      <c r="I3" s="12"/>
    </row>
    <row r="4" spans="1:9">
      <c r="A4" s="12"/>
      <c r="B4" s="2">
        <v>2</v>
      </c>
      <c r="C4" s="17" t="s">
        <v>12</v>
      </c>
      <c r="D4" s="18" t="s">
        <v>45</v>
      </c>
      <c r="E4" s="18" t="s">
        <v>21</v>
      </c>
      <c r="F4" s="17"/>
      <c r="G4" s="19"/>
      <c r="H4" s="20">
        <v>946957.4</v>
      </c>
      <c r="I4" s="12"/>
    </row>
    <row r="5" spans="1:9" ht="15.75" thickBot="1">
      <c r="A5" s="12"/>
      <c r="B5" s="2">
        <v>3</v>
      </c>
      <c r="C5" s="17" t="s">
        <v>12</v>
      </c>
      <c r="D5" s="18" t="s">
        <v>45</v>
      </c>
      <c r="E5" s="18" t="s">
        <v>21</v>
      </c>
      <c r="F5" s="17"/>
      <c r="G5" s="19"/>
      <c r="H5" s="20">
        <v>946957.4</v>
      </c>
      <c r="I5" s="12"/>
    </row>
    <row r="6" spans="1:9" ht="15.75" thickBot="1">
      <c r="A6" s="12"/>
      <c r="B6" s="14" t="s">
        <v>7</v>
      </c>
      <c r="C6" s="15"/>
      <c r="D6" s="15"/>
      <c r="E6" s="15"/>
      <c r="F6" s="15"/>
      <c r="G6" s="16"/>
      <c r="H6" s="6">
        <f>SUM(H3:H5)</f>
        <v>2172989.2000000002</v>
      </c>
      <c r="I6" s="12"/>
    </row>
    <row r="7" spans="1:9" ht="30.75" customHeight="1">
      <c r="A7" s="12"/>
      <c r="B7" s="12"/>
      <c r="C7" s="12"/>
      <c r="D7" s="12"/>
      <c r="E7" s="12"/>
      <c r="F7" s="12"/>
      <c r="G7" s="12"/>
      <c r="H7" s="12"/>
      <c r="I7" s="12"/>
    </row>
  </sheetData>
  <mergeCells count="1">
    <mergeCell ref="B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D7" sqref="D7"/>
    </sheetView>
  </sheetViews>
  <sheetFormatPr defaultRowHeight="15"/>
  <cols>
    <col min="2" max="2" width="9.85546875" customWidth="1"/>
    <col min="3" max="3" width="34.28515625" customWidth="1"/>
    <col min="4" max="4" width="27.5703125" customWidth="1"/>
    <col min="5" max="5" width="27.7109375" customWidth="1"/>
    <col min="6" max="6" width="15.42578125" customWidth="1"/>
    <col min="7" max="7" width="10.5703125" customWidth="1"/>
    <col min="8" max="8" width="19" customWidth="1"/>
  </cols>
  <sheetData>
    <row r="1" spans="1:9" ht="33" customHeight="1" thickBot="1">
      <c r="A1" s="12"/>
      <c r="B1" s="12"/>
      <c r="C1" s="12"/>
      <c r="D1" s="12"/>
      <c r="E1" s="12"/>
      <c r="F1" s="12"/>
      <c r="G1" s="12"/>
      <c r="H1" s="12"/>
      <c r="I1" s="12"/>
    </row>
    <row r="2" spans="1:9">
      <c r="A2" s="12"/>
      <c r="B2" s="7" t="s">
        <v>0</v>
      </c>
      <c r="C2" s="7" t="s">
        <v>1</v>
      </c>
      <c r="D2" s="8" t="s">
        <v>6</v>
      </c>
      <c r="E2" s="8" t="s">
        <v>2</v>
      </c>
      <c r="F2" s="7" t="s">
        <v>3</v>
      </c>
      <c r="G2" s="9" t="s">
        <v>4</v>
      </c>
      <c r="H2" s="7" t="s">
        <v>5</v>
      </c>
      <c r="I2" s="12"/>
    </row>
    <row r="3" spans="1:9">
      <c r="A3" s="12"/>
      <c r="B3" s="2">
        <v>1</v>
      </c>
      <c r="C3" s="17" t="s">
        <v>22</v>
      </c>
      <c r="D3" s="18" t="s">
        <v>54</v>
      </c>
      <c r="E3" s="18" t="s">
        <v>23</v>
      </c>
      <c r="F3" s="17"/>
      <c r="G3" s="19"/>
      <c r="H3" s="20">
        <v>3264000</v>
      </c>
      <c r="I3" s="12"/>
    </row>
    <row r="4" spans="1:9">
      <c r="A4" s="12"/>
      <c r="B4" s="2">
        <v>2</v>
      </c>
      <c r="C4" s="17" t="s">
        <v>24</v>
      </c>
      <c r="D4" s="18" t="s">
        <v>62</v>
      </c>
      <c r="E4" s="18" t="s">
        <v>25</v>
      </c>
      <c r="F4" s="17"/>
      <c r="G4" s="19"/>
      <c r="H4" s="20">
        <v>259920</v>
      </c>
      <c r="I4" s="12"/>
    </row>
    <row r="5" spans="1:9">
      <c r="A5" s="12"/>
      <c r="B5" s="2">
        <v>3</v>
      </c>
      <c r="C5" s="17" t="s">
        <v>26</v>
      </c>
      <c r="D5" s="18" t="s">
        <v>63</v>
      </c>
      <c r="E5" s="18" t="s">
        <v>27</v>
      </c>
      <c r="F5" s="17"/>
      <c r="G5" s="19"/>
      <c r="H5" s="20">
        <v>110000</v>
      </c>
      <c r="I5" s="12"/>
    </row>
    <row r="6" spans="1:9">
      <c r="A6" s="12"/>
      <c r="B6" s="3">
        <v>4</v>
      </c>
      <c r="C6" s="21" t="s">
        <v>28</v>
      </c>
      <c r="D6" s="22" t="s">
        <v>64</v>
      </c>
      <c r="E6" s="22" t="s">
        <v>29</v>
      </c>
      <c r="F6" s="21"/>
      <c r="G6" s="23"/>
      <c r="H6" s="26">
        <v>165200</v>
      </c>
      <c r="I6" s="12"/>
    </row>
    <row r="7" spans="1:9" ht="30.75" thickBot="1">
      <c r="A7" s="12"/>
      <c r="B7" s="3">
        <v>5</v>
      </c>
      <c r="C7" s="21" t="s">
        <v>12</v>
      </c>
      <c r="D7" s="22" t="s">
        <v>45</v>
      </c>
      <c r="E7" s="22" t="s">
        <v>30</v>
      </c>
      <c r="F7" s="21"/>
      <c r="G7" s="23"/>
      <c r="H7" s="26">
        <v>939711.3</v>
      </c>
      <c r="I7" s="12"/>
    </row>
    <row r="8" spans="1:9" ht="15.75" thickBot="1">
      <c r="A8" s="12"/>
      <c r="B8" s="14" t="s">
        <v>7</v>
      </c>
      <c r="C8" s="15"/>
      <c r="D8" s="15"/>
      <c r="E8" s="15"/>
      <c r="F8" s="15"/>
      <c r="G8" s="15"/>
      <c r="H8" s="6">
        <f>SUM(H3:H7)</f>
        <v>4738831.3</v>
      </c>
      <c r="I8" s="12"/>
    </row>
    <row r="9" spans="1:9" ht="30" customHeight="1">
      <c r="A9" s="12"/>
      <c r="B9" s="12"/>
      <c r="C9" s="12"/>
      <c r="D9" s="12"/>
      <c r="E9" s="12"/>
      <c r="F9" s="12"/>
      <c r="G9" s="12"/>
      <c r="H9" s="12"/>
      <c r="I9" s="12"/>
    </row>
  </sheetData>
  <mergeCells count="1">
    <mergeCell ref="B8:G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4"/>
  <sheetViews>
    <sheetView tabSelected="1" workbookViewId="0">
      <selection activeCell="F14" sqref="F14"/>
    </sheetView>
  </sheetViews>
  <sheetFormatPr defaultRowHeight="15"/>
  <cols>
    <col min="1" max="1" width="8.5703125" customWidth="1"/>
    <col min="3" max="3" width="36.42578125" customWidth="1"/>
    <col min="4" max="4" width="27.85546875" customWidth="1"/>
    <col min="5" max="5" width="30.140625" customWidth="1"/>
    <col min="6" max="6" width="17.42578125" customWidth="1"/>
    <col min="8" max="8" width="13.7109375" customWidth="1"/>
  </cols>
  <sheetData>
    <row r="1" spans="1:9" ht="32.25" customHeight="1" thickBot="1">
      <c r="A1" s="12"/>
      <c r="B1" s="12"/>
      <c r="C1" s="12"/>
      <c r="D1" s="12"/>
      <c r="E1" s="12"/>
      <c r="F1" s="12"/>
      <c r="G1" s="12"/>
      <c r="H1" s="12"/>
      <c r="I1" s="12"/>
    </row>
    <row r="2" spans="1:9" ht="15.75" thickBot="1">
      <c r="A2" s="12"/>
      <c r="B2" s="11" t="s">
        <v>0</v>
      </c>
      <c r="C2" s="7" t="s">
        <v>1</v>
      </c>
      <c r="D2" s="8" t="s">
        <v>6</v>
      </c>
      <c r="E2" s="8" t="s">
        <v>2</v>
      </c>
      <c r="F2" s="7" t="s">
        <v>3</v>
      </c>
      <c r="G2" s="9" t="s">
        <v>4</v>
      </c>
      <c r="H2" s="7" t="s">
        <v>5</v>
      </c>
      <c r="I2" s="12"/>
    </row>
    <row r="3" spans="1:9" ht="30">
      <c r="A3" s="12"/>
      <c r="B3" s="10">
        <v>1</v>
      </c>
      <c r="C3" s="17" t="s">
        <v>12</v>
      </c>
      <c r="D3" s="18" t="s">
        <v>45</v>
      </c>
      <c r="E3" s="18" t="s">
        <v>21</v>
      </c>
      <c r="F3" s="17"/>
      <c r="G3" s="19"/>
      <c r="H3" s="20">
        <v>938265.9</v>
      </c>
      <c r="I3" s="12"/>
    </row>
    <row r="4" spans="1:9">
      <c r="A4" s="12"/>
      <c r="B4" s="10">
        <v>2</v>
      </c>
      <c r="C4" s="17" t="s">
        <v>31</v>
      </c>
      <c r="D4" s="18" t="s">
        <v>46</v>
      </c>
      <c r="E4" s="18" t="s">
        <v>32</v>
      </c>
      <c r="F4" s="17"/>
      <c r="G4" s="19">
        <v>2</v>
      </c>
      <c r="H4" s="20"/>
      <c r="I4" s="12"/>
    </row>
    <row r="5" spans="1:9">
      <c r="A5" s="12"/>
      <c r="B5" s="10">
        <v>3</v>
      </c>
      <c r="C5" s="17" t="s">
        <v>12</v>
      </c>
      <c r="D5" s="18" t="s">
        <v>14</v>
      </c>
      <c r="E5" s="18" t="s">
        <v>30</v>
      </c>
      <c r="F5" s="17"/>
      <c r="G5" s="19">
        <v>2</v>
      </c>
      <c r="H5" s="20">
        <v>2227557.2000000002</v>
      </c>
      <c r="I5" s="12"/>
    </row>
    <row r="6" spans="1:9">
      <c r="A6" s="12"/>
      <c r="B6" s="10">
        <v>4</v>
      </c>
      <c r="C6" s="17" t="s">
        <v>33</v>
      </c>
      <c r="D6" s="18" t="s">
        <v>47</v>
      </c>
      <c r="E6" s="18" t="s">
        <v>34</v>
      </c>
      <c r="F6" s="17"/>
      <c r="G6" s="19"/>
      <c r="H6" s="20">
        <v>2880000</v>
      </c>
      <c r="I6" s="12"/>
    </row>
    <row r="7" spans="1:9">
      <c r="A7" s="12"/>
      <c r="B7" s="10">
        <v>5</v>
      </c>
      <c r="C7" s="17" t="s">
        <v>35</v>
      </c>
      <c r="D7" s="18" t="s">
        <v>48</v>
      </c>
      <c r="E7" s="18" t="s">
        <v>36</v>
      </c>
      <c r="F7" s="17"/>
      <c r="G7" s="19"/>
      <c r="H7" s="20">
        <v>353484</v>
      </c>
      <c r="I7" s="12"/>
    </row>
    <row r="8" spans="1:9">
      <c r="A8" s="12"/>
      <c r="B8" s="10">
        <v>6</v>
      </c>
      <c r="C8" s="17" t="s">
        <v>37</v>
      </c>
      <c r="D8" s="18" t="s">
        <v>49</v>
      </c>
      <c r="E8" s="18" t="s">
        <v>38</v>
      </c>
      <c r="F8" s="17" t="s">
        <v>52</v>
      </c>
      <c r="G8" s="19"/>
      <c r="H8" s="20">
        <v>109846</v>
      </c>
      <c r="I8" s="12"/>
    </row>
    <row r="9" spans="1:9" ht="30">
      <c r="A9" s="12"/>
      <c r="B9" s="10">
        <v>7</v>
      </c>
      <c r="C9" s="17" t="s">
        <v>39</v>
      </c>
      <c r="D9" s="18" t="s">
        <v>49</v>
      </c>
      <c r="E9" s="18"/>
      <c r="F9" s="17" t="s">
        <v>51</v>
      </c>
      <c r="G9" s="19"/>
      <c r="H9" s="20">
        <v>74950</v>
      </c>
      <c r="I9" s="12"/>
    </row>
    <row r="10" spans="1:9" ht="30">
      <c r="A10" s="12"/>
      <c r="B10" s="2">
        <v>8</v>
      </c>
      <c r="C10" s="17" t="s">
        <v>40</v>
      </c>
      <c r="D10" s="18" t="s">
        <v>49</v>
      </c>
      <c r="E10" s="18"/>
      <c r="F10" s="17" t="s">
        <v>50</v>
      </c>
      <c r="G10" s="19"/>
      <c r="H10" s="20">
        <v>35713.699999999997</v>
      </c>
      <c r="I10" s="12"/>
    </row>
    <row r="11" spans="1:9">
      <c r="A11" s="12"/>
      <c r="B11" s="2">
        <v>9</v>
      </c>
      <c r="C11" s="17" t="s">
        <v>41</v>
      </c>
      <c r="D11" s="18" t="s">
        <v>50</v>
      </c>
      <c r="E11" s="18" t="s">
        <v>42</v>
      </c>
      <c r="F11" s="17"/>
      <c r="G11" s="19"/>
      <c r="H11" s="20">
        <v>43680</v>
      </c>
      <c r="I11" s="12"/>
    </row>
    <row r="12" spans="1:9" ht="15.75" thickBot="1">
      <c r="A12" s="12"/>
      <c r="B12" s="4">
        <v>10</v>
      </c>
      <c r="C12" s="21" t="s">
        <v>43</v>
      </c>
      <c r="D12" s="22" t="s">
        <v>49</v>
      </c>
      <c r="E12" s="22" t="s">
        <v>44</v>
      </c>
      <c r="F12" s="21" t="s">
        <v>53</v>
      </c>
      <c r="G12" s="23"/>
      <c r="H12" s="24">
        <v>30600</v>
      </c>
      <c r="I12" s="12"/>
    </row>
    <row r="13" spans="1:9" ht="15.75" thickBot="1">
      <c r="A13" s="12"/>
      <c r="B13" s="14" t="s">
        <v>7</v>
      </c>
      <c r="C13" s="15"/>
      <c r="D13" s="15"/>
      <c r="E13" s="15"/>
      <c r="F13" s="15"/>
      <c r="G13" s="25"/>
      <c r="H13" s="6">
        <f>SUM(H3:H12)</f>
        <v>6694096.7999999998</v>
      </c>
      <c r="I13" s="12"/>
    </row>
    <row r="14" spans="1:9" ht="30.75" customHeight="1">
      <c r="A14" s="12"/>
      <c r="B14" s="12"/>
      <c r="C14" s="12"/>
      <c r="D14" s="12"/>
      <c r="E14" s="12"/>
      <c r="F14" s="12"/>
      <c r="G14" s="12"/>
      <c r="H14" s="12"/>
      <c r="I14" s="12"/>
    </row>
  </sheetData>
  <mergeCells count="1">
    <mergeCell ref="B13:F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2013</vt:lpstr>
      <vt:lpstr>2014</vt:lpstr>
      <vt:lpstr>2015</vt:lpstr>
      <vt:lpstr>2016</vt:lpstr>
      <vt:lpstr>2017</vt:lpstr>
      <vt:lpstr>2018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Marina</cp:lastModifiedBy>
  <dcterms:created xsi:type="dcterms:W3CDTF">2019-02-06T08:41:24Z</dcterms:created>
  <dcterms:modified xsi:type="dcterms:W3CDTF">2019-04-14T11:30:06Z</dcterms:modified>
</cp:coreProperties>
</file>