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5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/>
</workbook>
</file>

<file path=xl/calcChain.xml><?xml version="1.0" encoding="utf-8"?>
<calcChain xmlns="http://schemas.openxmlformats.org/spreadsheetml/2006/main">
  <c r="H7" i="6"/>
  <c r="H14" i="5"/>
  <c r="H20" i="4"/>
  <c r="H10" i="3"/>
  <c r="H6" i="2"/>
  <c r="H7" i="1"/>
</calcChain>
</file>

<file path=xl/sharedStrings.xml><?xml version="1.0" encoding="utf-8"?>
<sst xmlns="http://schemas.openxmlformats.org/spreadsheetml/2006/main" count="162" uniqueCount="87">
  <si>
    <t>Redni broj</t>
  </si>
  <si>
    <t>Naziv opreme</t>
  </si>
  <si>
    <t>Model</t>
  </si>
  <si>
    <t>Proizvođač</t>
  </si>
  <si>
    <t>Količina</t>
  </si>
  <si>
    <t>Vrednost</t>
  </si>
  <si>
    <t>Donator</t>
  </si>
  <si>
    <t>Hemijski analizator</t>
  </si>
  <si>
    <t>BS 400</t>
  </si>
  <si>
    <t>Midray</t>
  </si>
  <si>
    <t>Krevet porođajni</t>
  </si>
  <si>
    <t>Turska republika</t>
  </si>
  <si>
    <t>AVE</t>
  </si>
  <si>
    <t>Borcad</t>
  </si>
  <si>
    <t>Računar</t>
  </si>
  <si>
    <t>Sabotronik-Senta</t>
  </si>
  <si>
    <t>Monitor</t>
  </si>
  <si>
    <t>UKUPNO</t>
  </si>
  <si>
    <t>EKG aparat</t>
  </si>
  <si>
    <t>Moto club - Senta</t>
  </si>
  <si>
    <t>MAC-500</t>
  </si>
  <si>
    <t>Centrifuga hematokrit</t>
  </si>
  <si>
    <t>Crkva Sv. Sava</t>
  </si>
  <si>
    <t>H-240</t>
  </si>
  <si>
    <t>Bilirubinometar</t>
  </si>
  <si>
    <t>5200-P</t>
  </si>
  <si>
    <t>Frižider</t>
  </si>
  <si>
    <t>R-6295w</t>
  </si>
  <si>
    <t>Hidr.bol.krevet (Korišćeni)</t>
  </si>
  <si>
    <t>Zadužbina Čila Von Boeselager</t>
  </si>
  <si>
    <t>Noćni ormarići (Korišćeni)</t>
  </si>
  <si>
    <t>Reanimacioni sto sa priborom</t>
  </si>
  <si>
    <t>SN CFO-7055 MU20503</t>
  </si>
  <si>
    <t xml:space="preserve">Frižider </t>
  </si>
  <si>
    <t>Savez Vojvođanskih Mađara</t>
  </si>
  <si>
    <t>Končar</t>
  </si>
  <si>
    <t>Krevet neonatalni</t>
  </si>
  <si>
    <t>DNA Global Group</t>
  </si>
  <si>
    <t>Holter EKG</t>
  </si>
  <si>
    <t>Vilovski Petar</t>
  </si>
  <si>
    <t>Čitač holtera</t>
  </si>
  <si>
    <t>Kolica za čišćenje</t>
  </si>
  <si>
    <t>Magna Pharmacia</t>
  </si>
  <si>
    <t>Lepilica za kese za steril.</t>
  </si>
  <si>
    <t>Medicom Šabac</t>
  </si>
  <si>
    <t>Pacijent monitor za bebe</t>
  </si>
  <si>
    <t>Lampa za fototerapiju</t>
  </si>
  <si>
    <t>Pulsni oksimetar sa opremom</t>
  </si>
  <si>
    <t>Klima uređaj 12</t>
  </si>
  <si>
    <t>Infuziona pumpa</t>
  </si>
  <si>
    <t>Otoread ap. za skrining sluha</t>
  </si>
  <si>
    <t>Infuziona špric pumpa</t>
  </si>
  <si>
    <t xml:space="preserve">Računar </t>
  </si>
  <si>
    <t>pc-131</t>
  </si>
  <si>
    <t>WGA-115</t>
  </si>
  <si>
    <t>Štampač</t>
  </si>
  <si>
    <t xml:space="preserve">hp laserjet </t>
  </si>
  <si>
    <t>Nameštaj za kuhinju na ginekologiji</t>
  </si>
  <si>
    <t xml:space="preserve">R. FARAGO </t>
  </si>
  <si>
    <t>Fetalni ctg monitor</t>
  </si>
  <si>
    <t>Turbo komerc</t>
  </si>
  <si>
    <t>smart-1</t>
  </si>
  <si>
    <t>smart-2</t>
  </si>
  <si>
    <t>smart-3</t>
  </si>
  <si>
    <t>Centralni parni sterilizator</t>
  </si>
  <si>
    <t>Gosper</t>
  </si>
  <si>
    <t>Sanitetsko vozilo</t>
  </si>
  <si>
    <t>Rotary club</t>
  </si>
  <si>
    <t>VW-transporter (polovno)</t>
  </si>
  <si>
    <t>Računar - server</t>
  </si>
  <si>
    <t>Com trade system</t>
  </si>
  <si>
    <t>Laserski štampač</t>
  </si>
  <si>
    <t>Ligašure</t>
  </si>
  <si>
    <t>Premium</t>
  </si>
  <si>
    <t>OML. Udruženje SEN</t>
  </si>
  <si>
    <t>Heart screen 60</t>
  </si>
  <si>
    <t>Uz kolo dopler</t>
  </si>
  <si>
    <t>xario 200</t>
  </si>
  <si>
    <t>aplio 300</t>
  </si>
  <si>
    <t>Baterijski motorni sistem za ortopediju</t>
  </si>
  <si>
    <t>mobilis rc 30</t>
  </si>
  <si>
    <t>Labteh d.o.o Beograd</t>
  </si>
  <si>
    <t>Fond B92 Beograd</t>
  </si>
  <si>
    <t>Pharma swiss beograd</t>
  </si>
  <si>
    <t>Blic fondacija Beograd</t>
  </si>
  <si>
    <t>Fond za kapitalna ulaganja autonomne pokrajine Vojvodine</t>
  </si>
  <si>
    <t>Operacioni sto za ortopediju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</si>
</sst>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D4" sqref="D4"/>
    </sheetView>
  </sheetViews>
  <sheetFormatPr defaultRowHeight="15"/>
  <cols>
    <col min="2" max="2" width="10" style="1" customWidth="1"/>
    <col min="3" max="4" width="18.28515625" style="1" customWidth="1"/>
    <col min="5" max="5" width="12" style="1" customWidth="1"/>
    <col min="6" max="6" width="13.28515625" style="1" customWidth="1"/>
    <col min="7" max="7" width="9.140625" style="1"/>
    <col min="8" max="8" width="19.140625" style="1" customWidth="1"/>
  </cols>
  <sheetData>
    <row r="1" spans="1:9" ht="30.75" customHeight="1" thickBot="1">
      <c r="A1" s="18"/>
      <c r="B1" s="19"/>
      <c r="C1" s="19"/>
      <c r="D1" s="19"/>
      <c r="E1" s="19"/>
      <c r="F1" s="19"/>
      <c r="G1" s="19"/>
      <c r="H1" s="19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 ht="30">
      <c r="A3" s="18"/>
      <c r="B3" s="3">
        <v>1</v>
      </c>
      <c r="C3" s="23" t="s">
        <v>7</v>
      </c>
      <c r="D3" s="24" t="s">
        <v>81</v>
      </c>
      <c r="E3" s="24" t="s">
        <v>8</v>
      </c>
      <c r="F3" s="23" t="s">
        <v>9</v>
      </c>
      <c r="G3" s="25">
        <v>1</v>
      </c>
      <c r="H3" s="26">
        <v>1000000</v>
      </c>
      <c r="I3" s="18"/>
    </row>
    <row r="4" spans="1:9">
      <c r="A4" s="18"/>
      <c r="B4" s="3">
        <v>2</v>
      </c>
      <c r="C4" s="23" t="s">
        <v>10</v>
      </c>
      <c r="D4" s="24" t="s">
        <v>11</v>
      </c>
      <c r="E4" s="24" t="s">
        <v>12</v>
      </c>
      <c r="F4" s="23" t="s">
        <v>13</v>
      </c>
      <c r="G4" s="25">
        <v>2</v>
      </c>
      <c r="H4" s="26">
        <v>3660307.2</v>
      </c>
      <c r="I4" s="18"/>
    </row>
    <row r="5" spans="1:9">
      <c r="A5" s="18"/>
      <c r="B5" s="3">
        <v>3</v>
      </c>
      <c r="C5" s="23" t="s">
        <v>14</v>
      </c>
      <c r="D5" s="24" t="s">
        <v>15</v>
      </c>
      <c r="E5" s="24"/>
      <c r="F5" s="23"/>
      <c r="G5" s="25">
        <v>1</v>
      </c>
      <c r="H5" s="26">
        <v>22843</v>
      </c>
      <c r="I5" s="18"/>
    </row>
    <row r="6" spans="1:9" ht="15.75" thickBot="1">
      <c r="A6" s="18"/>
      <c r="B6" s="5">
        <v>4</v>
      </c>
      <c r="C6" s="27" t="s">
        <v>16</v>
      </c>
      <c r="D6" s="28" t="s">
        <v>15</v>
      </c>
      <c r="E6" s="28"/>
      <c r="F6" s="27"/>
      <c r="G6" s="29">
        <v>1</v>
      </c>
      <c r="H6" s="30">
        <v>8499</v>
      </c>
      <c r="I6" s="18"/>
    </row>
    <row r="7" spans="1:9" ht="15.75" thickBot="1">
      <c r="A7" s="18"/>
      <c r="B7" s="20" t="s">
        <v>17</v>
      </c>
      <c r="C7" s="21"/>
      <c r="D7" s="21"/>
      <c r="E7" s="21"/>
      <c r="F7" s="21"/>
      <c r="G7" s="22"/>
      <c r="H7" s="11">
        <f>SUM(H3:H6)</f>
        <v>4691649.2</v>
      </c>
      <c r="I7" s="18"/>
    </row>
    <row r="8" spans="1:9" ht="29.25" customHeight="1">
      <c r="A8" s="18"/>
      <c r="B8" s="19"/>
      <c r="C8" s="19"/>
      <c r="D8" s="19"/>
      <c r="E8" s="19"/>
      <c r="F8" s="19"/>
      <c r="G8" s="19"/>
      <c r="H8" s="19"/>
      <c r="I8" s="18"/>
    </row>
  </sheetData>
  <mergeCells count="1">
    <mergeCell ref="B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E16" sqref="E16"/>
    </sheetView>
  </sheetViews>
  <sheetFormatPr defaultRowHeight="15"/>
  <cols>
    <col min="2" max="2" width="9.140625" customWidth="1"/>
    <col min="3" max="3" width="21.5703125" customWidth="1"/>
    <col min="4" max="4" width="18.42578125" customWidth="1"/>
    <col min="5" max="5" width="10.42578125" customWidth="1"/>
    <col min="6" max="6" width="13" customWidth="1"/>
    <col min="8" max="8" width="16.140625" customWidth="1"/>
  </cols>
  <sheetData>
    <row r="1" spans="1:9" ht="30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>
      <c r="A3" s="18"/>
      <c r="B3" s="3">
        <v>1</v>
      </c>
      <c r="C3" s="3" t="s">
        <v>18</v>
      </c>
      <c r="D3" s="6" t="s">
        <v>19</v>
      </c>
      <c r="E3" s="6" t="s">
        <v>20</v>
      </c>
      <c r="F3" s="3"/>
      <c r="G3" s="2">
        <v>1</v>
      </c>
      <c r="H3" s="9">
        <v>344800</v>
      </c>
      <c r="I3" s="18"/>
    </row>
    <row r="4" spans="1:9">
      <c r="A4" s="18"/>
      <c r="B4" s="3">
        <v>2</v>
      </c>
      <c r="C4" s="3" t="s">
        <v>21</v>
      </c>
      <c r="D4" s="6" t="s">
        <v>22</v>
      </c>
      <c r="E4" s="6" t="s">
        <v>23</v>
      </c>
      <c r="F4" s="3"/>
      <c r="G4" s="2">
        <v>1</v>
      </c>
      <c r="H4" s="9">
        <v>127351.65</v>
      </c>
      <c r="I4" s="18"/>
    </row>
    <row r="5" spans="1:9" ht="15.75" thickBot="1">
      <c r="A5" s="18"/>
      <c r="B5" s="3">
        <v>3</v>
      </c>
      <c r="C5" s="3" t="s">
        <v>24</v>
      </c>
      <c r="D5" s="6" t="s">
        <v>22</v>
      </c>
      <c r="E5" s="6" t="s">
        <v>25</v>
      </c>
      <c r="F5" s="3"/>
      <c r="G5" s="2">
        <v>1</v>
      </c>
      <c r="H5" s="9">
        <v>297153.84999999998</v>
      </c>
      <c r="I5" s="18"/>
    </row>
    <row r="6" spans="1:9" ht="15.75" thickBot="1">
      <c r="A6" s="18"/>
      <c r="B6" s="20" t="s">
        <v>17</v>
      </c>
      <c r="C6" s="21"/>
      <c r="D6" s="21"/>
      <c r="E6" s="21"/>
      <c r="F6" s="21"/>
      <c r="G6" s="22"/>
      <c r="H6" s="11">
        <f>SUM(H3:H5)</f>
        <v>769305.5</v>
      </c>
      <c r="I6" s="18"/>
    </row>
    <row r="7" spans="1:9" ht="29.25" customHeight="1">
      <c r="A7" s="18"/>
      <c r="B7" s="18"/>
      <c r="C7" s="18"/>
      <c r="D7" s="18"/>
      <c r="E7" s="18"/>
      <c r="F7" s="18"/>
      <c r="G7" s="18"/>
      <c r="H7" s="18"/>
      <c r="I7" s="18"/>
    </row>
  </sheetData>
  <mergeCells count="1">
    <mergeCell ref="B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E7" sqref="E7"/>
    </sheetView>
  </sheetViews>
  <sheetFormatPr defaultRowHeight="15"/>
  <cols>
    <col min="2" max="2" width="10.28515625" customWidth="1"/>
    <col min="3" max="3" width="27.140625" customWidth="1"/>
    <col min="4" max="4" width="31" customWidth="1"/>
    <col min="5" max="5" width="22.5703125" customWidth="1"/>
    <col min="6" max="6" width="12.28515625" customWidth="1"/>
    <col min="8" max="8" width="18.140625" customWidth="1"/>
  </cols>
  <sheetData>
    <row r="1" spans="1:9" ht="30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>
      <c r="A3" s="18"/>
      <c r="B3" s="3">
        <v>1</v>
      </c>
      <c r="C3" s="3" t="s">
        <v>26</v>
      </c>
      <c r="D3" s="6" t="s">
        <v>83</v>
      </c>
      <c r="E3" s="6" t="s">
        <v>27</v>
      </c>
      <c r="F3" s="3"/>
      <c r="G3" s="2">
        <v>1</v>
      </c>
      <c r="H3" s="9">
        <v>27330</v>
      </c>
      <c r="I3" s="18"/>
    </row>
    <row r="4" spans="1:9">
      <c r="A4" s="18"/>
      <c r="B4" s="3">
        <v>2</v>
      </c>
      <c r="C4" s="3" t="s">
        <v>28</v>
      </c>
      <c r="D4" s="6" t="s">
        <v>29</v>
      </c>
      <c r="E4" s="6"/>
      <c r="F4" s="3"/>
      <c r="G4" s="2">
        <v>15</v>
      </c>
      <c r="H4" s="9">
        <v>45423.6</v>
      </c>
      <c r="I4" s="18"/>
    </row>
    <row r="5" spans="1:9">
      <c r="A5" s="18"/>
      <c r="B5" s="3">
        <v>3</v>
      </c>
      <c r="C5" s="3" t="s">
        <v>28</v>
      </c>
      <c r="D5" s="6" t="s">
        <v>29</v>
      </c>
      <c r="E5" s="6"/>
      <c r="F5" s="3"/>
      <c r="G5" s="2">
        <v>3</v>
      </c>
      <c r="H5" s="9">
        <v>9084.7199999999993</v>
      </c>
      <c r="I5" s="18"/>
    </row>
    <row r="6" spans="1:9">
      <c r="A6" s="18"/>
      <c r="B6" s="4">
        <v>4</v>
      </c>
      <c r="C6" s="4" t="s">
        <v>30</v>
      </c>
      <c r="D6" s="7" t="s">
        <v>29</v>
      </c>
      <c r="E6" s="7"/>
      <c r="F6" s="4"/>
      <c r="G6" s="8">
        <v>18</v>
      </c>
      <c r="H6" s="15">
        <v>6056.48</v>
      </c>
      <c r="I6" s="18"/>
    </row>
    <row r="7" spans="1:9">
      <c r="A7" s="18"/>
      <c r="B7" s="4">
        <v>5</v>
      </c>
      <c r="C7" s="4" t="s">
        <v>31</v>
      </c>
      <c r="D7" s="7" t="s">
        <v>82</v>
      </c>
      <c r="E7" s="7" t="s">
        <v>32</v>
      </c>
      <c r="F7" s="4"/>
      <c r="G7" s="8">
        <v>1</v>
      </c>
      <c r="H7" s="15">
        <v>1141757.3500000001</v>
      </c>
      <c r="I7" s="18"/>
    </row>
    <row r="8" spans="1:9">
      <c r="A8" s="18"/>
      <c r="B8" s="4">
        <v>6</v>
      </c>
      <c r="C8" s="4" t="s">
        <v>33</v>
      </c>
      <c r="D8" s="7" t="s">
        <v>34</v>
      </c>
      <c r="E8" s="7"/>
      <c r="F8" s="4" t="s">
        <v>35</v>
      </c>
      <c r="G8" s="8">
        <v>1</v>
      </c>
      <c r="H8" s="15">
        <v>15510.3</v>
      </c>
      <c r="I8" s="18"/>
    </row>
    <row r="9" spans="1:9" ht="15.75" thickBot="1">
      <c r="A9" s="18"/>
      <c r="B9" s="5">
        <v>7</v>
      </c>
      <c r="C9" s="4" t="s">
        <v>26</v>
      </c>
      <c r="D9" s="7" t="s">
        <v>34</v>
      </c>
      <c r="E9" s="7"/>
      <c r="F9" s="4" t="s">
        <v>35</v>
      </c>
      <c r="G9" s="8">
        <v>2</v>
      </c>
      <c r="H9" s="10">
        <v>42660.6</v>
      </c>
      <c r="I9" s="18"/>
    </row>
    <row r="10" spans="1:9" ht="15.75" thickBot="1">
      <c r="A10" s="18"/>
      <c r="B10" s="20" t="s">
        <v>17</v>
      </c>
      <c r="C10" s="21"/>
      <c r="D10" s="21"/>
      <c r="E10" s="21"/>
      <c r="F10" s="21"/>
      <c r="G10" s="22"/>
      <c r="H10" s="11">
        <f>SUM(H3:H9)</f>
        <v>1287823.0500000003</v>
      </c>
      <c r="I10" s="18"/>
    </row>
    <row r="11" spans="1:9" ht="30.75" customHeight="1">
      <c r="A11" s="18"/>
      <c r="B11" s="18"/>
      <c r="C11" s="18"/>
      <c r="D11" s="18"/>
      <c r="E11" s="18"/>
      <c r="F11" s="18"/>
      <c r="G11" s="18"/>
      <c r="H11" s="18"/>
      <c r="I11" s="18"/>
    </row>
  </sheetData>
  <mergeCells count="1">
    <mergeCell ref="B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C18" sqref="C18"/>
    </sheetView>
  </sheetViews>
  <sheetFormatPr defaultRowHeight="15"/>
  <cols>
    <col min="3" max="3" width="33.28515625" customWidth="1"/>
    <col min="4" max="4" width="32.140625" customWidth="1"/>
    <col min="5" max="5" width="22" customWidth="1"/>
    <col min="6" max="6" width="14.140625" customWidth="1"/>
    <col min="7" max="7" width="11.28515625" customWidth="1"/>
    <col min="8" max="8" width="21" customWidth="1"/>
  </cols>
  <sheetData>
    <row r="1" spans="1:9" ht="32.25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>
      <c r="A3" s="18"/>
      <c r="B3" s="3">
        <v>1</v>
      </c>
      <c r="C3" s="23" t="s">
        <v>36</v>
      </c>
      <c r="D3" s="24" t="s">
        <v>37</v>
      </c>
      <c r="E3" s="24"/>
      <c r="F3" s="23"/>
      <c r="G3" s="25">
        <v>2</v>
      </c>
      <c r="H3" s="26">
        <v>31124.51</v>
      </c>
      <c r="I3" s="18"/>
    </row>
    <row r="4" spans="1:9">
      <c r="A4" s="18"/>
      <c r="B4" s="3">
        <v>2</v>
      </c>
      <c r="C4" s="23" t="s">
        <v>38</v>
      </c>
      <c r="D4" s="24" t="s">
        <v>39</v>
      </c>
      <c r="E4" s="24"/>
      <c r="F4" s="23"/>
      <c r="G4" s="25">
        <v>1</v>
      </c>
      <c r="H4" s="26">
        <v>96767</v>
      </c>
      <c r="I4" s="18"/>
    </row>
    <row r="5" spans="1:9">
      <c r="A5" s="18"/>
      <c r="B5" s="3">
        <v>3</v>
      </c>
      <c r="C5" s="23" t="s">
        <v>38</v>
      </c>
      <c r="D5" s="24" t="s">
        <v>39</v>
      </c>
      <c r="E5" s="24"/>
      <c r="F5" s="23"/>
      <c r="G5" s="25">
        <v>1</v>
      </c>
      <c r="H5" s="26">
        <v>96767</v>
      </c>
      <c r="I5" s="18"/>
    </row>
    <row r="6" spans="1:9">
      <c r="A6" s="18"/>
      <c r="B6" s="4">
        <v>4</v>
      </c>
      <c r="C6" s="27" t="s">
        <v>40</v>
      </c>
      <c r="D6" s="28" t="s">
        <v>39</v>
      </c>
      <c r="E6" s="28"/>
      <c r="F6" s="27"/>
      <c r="G6" s="29">
        <v>1</v>
      </c>
      <c r="H6" s="31">
        <v>100000</v>
      </c>
      <c r="I6" s="18"/>
    </row>
    <row r="7" spans="1:9">
      <c r="A7" s="18"/>
      <c r="B7" s="4">
        <v>5</v>
      </c>
      <c r="C7" s="27" t="s">
        <v>41</v>
      </c>
      <c r="D7" s="28" t="s">
        <v>42</v>
      </c>
      <c r="E7" s="28"/>
      <c r="F7" s="27"/>
      <c r="G7" s="29">
        <v>1</v>
      </c>
      <c r="H7" s="31">
        <v>47040</v>
      </c>
      <c r="I7" s="18"/>
    </row>
    <row r="8" spans="1:9">
      <c r="A8" s="18"/>
      <c r="B8" s="4">
        <v>6</v>
      </c>
      <c r="C8" s="27" t="s">
        <v>43</v>
      </c>
      <c r="D8" s="28" t="s">
        <v>44</v>
      </c>
      <c r="E8" s="28"/>
      <c r="F8" s="27"/>
      <c r="G8" s="29">
        <v>1</v>
      </c>
      <c r="H8" s="31">
        <v>161562.79999999999</v>
      </c>
      <c r="I8" s="18"/>
    </row>
    <row r="9" spans="1:9">
      <c r="A9" s="18"/>
      <c r="B9" s="4">
        <v>7</v>
      </c>
      <c r="C9" s="27" t="s">
        <v>45</v>
      </c>
      <c r="D9" s="28" t="s">
        <v>82</v>
      </c>
      <c r="E9" s="28"/>
      <c r="F9" s="27"/>
      <c r="G9" s="29">
        <v>1</v>
      </c>
      <c r="H9" s="31">
        <v>354776.4</v>
      </c>
      <c r="I9" s="18"/>
    </row>
    <row r="10" spans="1:9">
      <c r="A10" s="18"/>
      <c r="B10" s="4">
        <v>8</v>
      </c>
      <c r="C10" s="27" t="s">
        <v>46</v>
      </c>
      <c r="D10" s="28" t="s">
        <v>82</v>
      </c>
      <c r="E10" s="28"/>
      <c r="F10" s="27"/>
      <c r="G10" s="29">
        <v>2</v>
      </c>
      <c r="H10" s="31">
        <v>504298.08</v>
      </c>
      <c r="I10" s="18"/>
    </row>
    <row r="11" spans="1:9">
      <c r="A11" s="18"/>
      <c r="B11" s="4">
        <v>9</v>
      </c>
      <c r="C11" s="27" t="s">
        <v>47</v>
      </c>
      <c r="D11" s="28" t="s">
        <v>82</v>
      </c>
      <c r="E11" s="28"/>
      <c r="F11" s="27"/>
      <c r="G11" s="29">
        <v>1</v>
      </c>
      <c r="H11" s="31">
        <v>74215.960000000006</v>
      </c>
      <c r="I11" s="18"/>
    </row>
    <row r="12" spans="1:9">
      <c r="A12" s="18"/>
      <c r="B12" s="4">
        <v>10</v>
      </c>
      <c r="C12" s="27" t="s">
        <v>48</v>
      </c>
      <c r="D12" s="28" t="s">
        <v>84</v>
      </c>
      <c r="E12" s="28"/>
      <c r="F12" s="27"/>
      <c r="G12" s="29">
        <v>2</v>
      </c>
      <c r="H12" s="31">
        <v>63980</v>
      </c>
      <c r="I12" s="18"/>
    </row>
    <row r="13" spans="1:9">
      <c r="A13" s="18"/>
      <c r="B13" s="4">
        <v>11</v>
      </c>
      <c r="C13" s="27" t="s">
        <v>49</v>
      </c>
      <c r="D13" s="28" t="s">
        <v>82</v>
      </c>
      <c r="E13" s="28"/>
      <c r="F13" s="27"/>
      <c r="G13" s="29">
        <v>1</v>
      </c>
      <c r="H13" s="31">
        <v>170772.14</v>
      </c>
      <c r="I13" s="18"/>
    </row>
    <row r="14" spans="1:9">
      <c r="A14" s="18"/>
      <c r="B14" s="4">
        <v>12</v>
      </c>
      <c r="C14" s="27" t="s">
        <v>50</v>
      </c>
      <c r="D14" s="28" t="s">
        <v>82</v>
      </c>
      <c r="E14" s="28"/>
      <c r="F14" s="27"/>
      <c r="G14" s="29">
        <v>1</v>
      </c>
      <c r="H14" s="31">
        <v>324373.68</v>
      </c>
      <c r="I14" s="18"/>
    </row>
    <row r="15" spans="1:9">
      <c r="A15" s="18"/>
      <c r="B15" s="4">
        <v>13</v>
      </c>
      <c r="C15" s="27" t="s">
        <v>51</v>
      </c>
      <c r="D15" s="28" t="s">
        <v>82</v>
      </c>
      <c r="E15" s="28"/>
      <c r="F15" s="27"/>
      <c r="G15" s="29">
        <v>1</v>
      </c>
      <c r="H15" s="31">
        <v>170772.14</v>
      </c>
      <c r="I15" s="18"/>
    </row>
    <row r="16" spans="1:9">
      <c r="A16" s="18"/>
      <c r="B16" s="4">
        <v>14</v>
      </c>
      <c r="C16" s="27" t="s">
        <v>52</v>
      </c>
      <c r="D16" s="28" t="s">
        <v>82</v>
      </c>
      <c r="E16" s="28" t="s">
        <v>53</v>
      </c>
      <c r="F16" s="27"/>
      <c r="G16" s="29">
        <v>1</v>
      </c>
      <c r="H16" s="31">
        <v>24989</v>
      </c>
      <c r="I16" s="18"/>
    </row>
    <row r="17" spans="1:9">
      <c r="A17" s="18"/>
      <c r="B17" s="4">
        <v>15</v>
      </c>
      <c r="C17" s="27" t="s">
        <v>16</v>
      </c>
      <c r="D17" s="28" t="s">
        <v>82</v>
      </c>
      <c r="E17" s="28" t="s">
        <v>54</v>
      </c>
      <c r="F17" s="27"/>
      <c r="G17" s="29">
        <v>1</v>
      </c>
      <c r="H17" s="31">
        <v>8490</v>
      </c>
      <c r="I17" s="18"/>
    </row>
    <row r="18" spans="1:9">
      <c r="A18" s="18"/>
      <c r="B18" s="4">
        <v>16</v>
      </c>
      <c r="C18" s="27" t="s">
        <v>55</v>
      </c>
      <c r="D18" s="28" t="s">
        <v>82</v>
      </c>
      <c r="E18" s="28" t="s">
        <v>56</v>
      </c>
      <c r="F18" s="27"/>
      <c r="G18" s="29">
        <v>1</v>
      </c>
      <c r="H18" s="31">
        <v>10590</v>
      </c>
      <c r="I18" s="18"/>
    </row>
    <row r="19" spans="1:9" ht="15.75" thickBot="1">
      <c r="A19" s="18"/>
      <c r="B19" s="5">
        <v>17</v>
      </c>
      <c r="C19" s="27" t="s">
        <v>57</v>
      </c>
      <c r="D19" s="28" t="s">
        <v>58</v>
      </c>
      <c r="E19" s="28"/>
      <c r="F19" s="27"/>
      <c r="G19" s="29">
        <v>1</v>
      </c>
      <c r="H19" s="30">
        <v>70000</v>
      </c>
      <c r="I19" s="18"/>
    </row>
    <row r="20" spans="1:9" ht="15.75" thickBot="1">
      <c r="A20" s="18"/>
      <c r="B20" s="20" t="s">
        <v>17</v>
      </c>
      <c r="C20" s="21"/>
      <c r="D20" s="21"/>
      <c r="E20" s="21"/>
      <c r="F20" s="21"/>
      <c r="G20" s="22"/>
      <c r="H20" s="11">
        <f>SUM(H3:H19)</f>
        <v>2310518.71</v>
      </c>
      <c r="I20" s="18"/>
    </row>
    <row r="21" spans="1:9" ht="30.75" customHeight="1">
      <c r="A21" s="18"/>
      <c r="B21" s="18"/>
      <c r="C21" s="18"/>
      <c r="D21" s="18"/>
      <c r="E21" s="18"/>
      <c r="F21" s="18"/>
      <c r="G21" s="18"/>
      <c r="H21" s="18"/>
      <c r="I21" s="18"/>
    </row>
  </sheetData>
  <mergeCells count="1">
    <mergeCell ref="B20:G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5"/>
  <sheetViews>
    <sheetView workbookViewId="0">
      <selection activeCell="D12" sqref="D12"/>
    </sheetView>
  </sheetViews>
  <sheetFormatPr defaultRowHeight="15"/>
  <cols>
    <col min="2" max="2" width="9.85546875" customWidth="1"/>
    <col min="3" max="3" width="34.28515625" customWidth="1"/>
    <col min="4" max="4" width="20.140625" customWidth="1"/>
    <col min="5" max="5" width="27.7109375" customWidth="1"/>
    <col min="6" max="6" width="13.42578125" customWidth="1"/>
    <col min="8" max="8" width="19" customWidth="1"/>
  </cols>
  <sheetData>
    <row r="1" spans="1:9" ht="33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>
      <c r="A2" s="18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>
      <c r="A3" s="18"/>
      <c r="B3" s="3">
        <v>1</v>
      </c>
      <c r="C3" s="23" t="s">
        <v>59</v>
      </c>
      <c r="D3" s="24" t="s">
        <v>60</v>
      </c>
      <c r="E3" s="24" t="s">
        <v>63</v>
      </c>
      <c r="F3" s="23"/>
      <c r="G3" s="25">
        <v>1</v>
      </c>
      <c r="H3" s="26">
        <v>333888</v>
      </c>
      <c r="I3" s="18"/>
    </row>
    <row r="4" spans="1:9">
      <c r="A4" s="18"/>
      <c r="B4" s="3">
        <v>2</v>
      </c>
      <c r="C4" s="23" t="s">
        <v>59</v>
      </c>
      <c r="D4" s="24" t="s">
        <v>60</v>
      </c>
      <c r="E4" s="24" t="s">
        <v>61</v>
      </c>
      <c r="F4" s="23"/>
      <c r="G4" s="25">
        <v>1</v>
      </c>
      <c r="H4" s="26">
        <v>185400</v>
      </c>
      <c r="I4" s="18"/>
    </row>
    <row r="5" spans="1:9">
      <c r="A5" s="18"/>
      <c r="B5" s="3">
        <v>3</v>
      </c>
      <c r="C5" s="23" t="s">
        <v>59</v>
      </c>
      <c r="D5" s="24" t="s">
        <v>60</v>
      </c>
      <c r="E5" s="24" t="s">
        <v>62</v>
      </c>
      <c r="F5" s="23"/>
      <c r="G5" s="25">
        <v>1</v>
      </c>
      <c r="H5" s="26">
        <v>185400</v>
      </c>
      <c r="I5" s="18"/>
    </row>
    <row r="6" spans="1:9">
      <c r="A6" s="18"/>
      <c r="B6" s="4">
        <v>4</v>
      </c>
      <c r="C6" s="27" t="s">
        <v>64</v>
      </c>
      <c r="D6" s="28" t="s">
        <v>65</v>
      </c>
      <c r="E6" s="28"/>
      <c r="F6" s="27"/>
      <c r="G6" s="29">
        <v>1</v>
      </c>
      <c r="H6" s="31">
        <v>13920000</v>
      </c>
      <c r="I6" s="18"/>
    </row>
    <row r="7" spans="1:9">
      <c r="A7" s="18"/>
      <c r="B7" s="4">
        <v>5</v>
      </c>
      <c r="C7" s="27" t="s">
        <v>66</v>
      </c>
      <c r="D7" s="28" t="s">
        <v>67</v>
      </c>
      <c r="E7" s="28" t="s">
        <v>68</v>
      </c>
      <c r="F7" s="27"/>
      <c r="G7" s="29">
        <v>1</v>
      </c>
      <c r="H7" s="31">
        <v>116885.15</v>
      </c>
      <c r="I7" s="18"/>
    </row>
    <row r="8" spans="1:9">
      <c r="A8" s="18"/>
      <c r="B8" s="4">
        <v>6</v>
      </c>
      <c r="C8" s="27" t="s">
        <v>69</v>
      </c>
      <c r="D8" s="28" t="s">
        <v>70</v>
      </c>
      <c r="E8" s="28"/>
      <c r="F8" s="27"/>
      <c r="G8" s="29">
        <v>2</v>
      </c>
      <c r="H8" s="31">
        <v>606297.28</v>
      </c>
      <c r="I8" s="18"/>
    </row>
    <row r="9" spans="1:9">
      <c r="A9" s="18"/>
      <c r="B9" s="4">
        <v>7</v>
      </c>
      <c r="C9" s="27" t="s">
        <v>52</v>
      </c>
      <c r="D9" s="28" t="s">
        <v>70</v>
      </c>
      <c r="E9" s="28"/>
      <c r="F9" s="27"/>
      <c r="G9" s="29">
        <v>5</v>
      </c>
      <c r="H9" s="31">
        <v>311013.34999999998</v>
      </c>
      <c r="I9" s="18"/>
    </row>
    <row r="10" spans="1:9">
      <c r="A10" s="18"/>
      <c r="B10" s="4">
        <v>8</v>
      </c>
      <c r="C10" s="27" t="s">
        <v>71</v>
      </c>
      <c r="D10" s="28" t="s">
        <v>70</v>
      </c>
      <c r="E10" s="28"/>
      <c r="F10" s="27"/>
      <c r="G10" s="29">
        <v>5</v>
      </c>
      <c r="H10" s="31">
        <v>35033.699999999997</v>
      </c>
      <c r="I10" s="18"/>
    </row>
    <row r="11" spans="1:9">
      <c r="A11" s="18"/>
      <c r="B11" s="4">
        <v>9</v>
      </c>
      <c r="C11" s="27" t="s">
        <v>72</v>
      </c>
      <c r="D11" s="28" t="s">
        <v>73</v>
      </c>
      <c r="E11" s="28"/>
      <c r="F11" s="27"/>
      <c r="G11" s="29">
        <v>1</v>
      </c>
      <c r="H11" s="26">
        <v>628560</v>
      </c>
      <c r="I11" s="18"/>
    </row>
    <row r="12" spans="1:9">
      <c r="A12" s="18"/>
      <c r="B12" s="4">
        <v>10</v>
      </c>
      <c r="C12" s="27" t="s">
        <v>18</v>
      </c>
      <c r="D12" s="28" t="s">
        <v>74</v>
      </c>
      <c r="E12" s="28" t="s">
        <v>75</v>
      </c>
      <c r="F12" s="27"/>
      <c r="G12" s="29">
        <v>1</v>
      </c>
      <c r="H12" s="32">
        <v>127500</v>
      </c>
      <c r="I12" s="18"/>
    </row>
    <row r="13" spans="1:9" ht="15.75" thickBot="1">
      <c r="A13" s="18"/>
      <c r="B13" s="4">
        <v>11</v>
      </c>
      <c r="C13" s="27" t="s">
        <v>71</v>
      </c>
      <c r="D13" s="28" t="s">
        <v>70</v>
      </c>
      <c r="E13" s="28"/>
      <c r="F13" s="27"/>
      <c r="G13" s="29">
        <v>1</v>
      </c>
      <c r="H13" s="33">
        <v>7006.74</v>
      </c>
      <c r="I13" s="18"/>
    </row>
    <row r="14" spans="1:9" ht="15.75" thickBot="1">
      <c r="A14" s="18"/>
      <c r="B14" s="20" t="s">
        <v>17</v>
      </c>
      <c r="C14" s="21"/>
      <c r="D14" s="21"/>
      <c r="E14" s="21"/>
      <c r="F14" s="21"/>
      <c r="G14" s="21"/>
      <c r="H14" s="11">
        <f>SUM(H3:H13)</f>
        <v>16456984.219999999</v>
      </c>
      <c r="I14" s="18"/>
    </row>
    <row r="15" spans="1:9" ht="30" customHeight="1">
      <c r="A15" s="18"/>
      <c r="B15" s="18"/>
      <c r="C15" s="18"/>
      <c r="D15" s="18"/>
      <c r="E15" s="18"/>
      <c r="F15" s="18"/>
      <c r="G15" s="18"/>
      <c r="H15" s="18"/>
      <c r="I15" s="18"/>
    </row>
  </sheetData>
  <mergeCells count="1">
    <mergeCell ref="B14:G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C5" sqref="C5"/>
    </sheetView>
  </sheetViews>
  <sheetFormatPr defaultRowHeight="15"/>
  <cols>
    <col min="1" max="1" width="8.5703125" customWidth="1"/>
    <col min="3" max="3" width="36.42578125" customWidth="1"/>
    <col min="4" max="4" width="27.85546875" customWidth="1"/>
    <col min="5" max="5" width="11.42578125" customWidth="1"/>
    <col min="6" max="6" width="12.85546875" customWidth="1"/>
    <col min="8" max="8" width="13.7109375" customWidth="1"/>
  </cols>
  <sheetData>
    <row r="1" spans="1:9" ht="32.25" customHeight="1" thickBot="1">
      <c r="A1" s="18"/>
      <c r="B1" s="18"/>
      <c r="C1" s="18"/>
      <c r="D1" s="18"/>
      <c r="E1" s="18"/>
      <c r="F1" s="18"/>
      <c r="G1" s="18"/>
      <c r="H1" s="18"/>
      <c r="I1" s="18"/>
    </row>
    <row r="2" spans="1:9" ht="15.75" thickBot="1">
      <c r="A2" s="18"/>
      <c r="B2" s="17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8"/>
    </row>
    <row r="3" spans="1:9" ht="45">
      <c r="A3" s="18"/>
      <c r="B3" s="16">
        <v>1</v>
      </c>
      <c r="C3" s="23" t="s">
        <v>76</v>
      </c>
      <c r="D3" s="24" t="s">
        <v>85</v>
      </c>
      <c r="E3" s="24" t="s">
        <v>77</v>
      </c>
      <c r="F3" s="23"/>
      <c r="G3" s="25">
        <v>1</v>
      </c>
      <c r="H3" s="26">
        <v>5352000</v>
      </c>
      <c r="I3" s="18"/>
    </row>
    <row r="4" spans="1:9" ht="45">
      <c r="A4" s="18"/>
      <c r="B4" s="3">
        <v>2</v>
      </c>
      <c r="C4" s="23" t="s">
        <v>86</v>
      </c>
      <c r="D4" s="24" t="s">
        <v>85</v>
      </c>
      <c r="E4" s="24" t="s">
        <v>80</v>
      </c>
      <c r="F4" s="23"/>
      <c r="G4" s="25">
        <v>1</v>
      </c>
      <c r="H4" s="26">
        <v>4982428.8</v>
      </c>
      <c r="I4" s="18"/>
    </row>
    <row r="5" spans="1:9" ht="45">
      <c r="A5" s="18"/>
      <c r="B5" s="3">
        <v>3</v>
      </c>
      <c r="C5" s="23" t="s">
        <v>76</v>
      </c>
      <c r="D5" s="24" t="s">
        <v>85</v>
      </c>
      <c r="E5" s="24" t="s">
        <v>78</v>
      </c>
      <c r="F5" s="23"/>
      <c r="G5" s="25">
        <v>1</v>
      </c>
      <c r="H5" s="26">
        <v>5706000</v>
      </c>
      <c r="I5" s="18"/>
    </row>
    <row r="6" spans="1:9" ht="45.75" thickBot="1">
      <c r="A6" s="18"/>
      <c r="B6" s="5">
        <v>4</v>
      </c>
      <c r="C6" s="27" t="s">
        <v>79</v>
      </c>
      <c r="D6" s="24" t="s">
        <v>85</v>
      </c>
      <c r="E6" s="28"/>
      <c r="F6" s="27"/>
      <c r="G6" s="29">
        <v>1</v>
      </c>
      <c r="H6" s="30">
        <v>2653620</v>
      </c>
      <c r="I6" s="18"/>
    </row>
    <row r="7" spans="1:9" ht="15.75" thickBot="1">
      <c r="A7" s="18"/>
      <c r="B7" s="20" t="s">
        <v>17</v>
      </c>
      <c r="C7" s="21"/>
      <c r="D7" s="21"/>
      <c r="E7" s="21"/>
      <c r="F7" s="21"/>
      <c r="G7" s="22"/>
      <c r="H7" s="11">
        <f>SUM(H3:H6)</f>
        <v>18694048.800000001</v>
      </c>
      <c r="I7" s="18"/>
    </row>
    <row r="8" spans="1:9" ht="30.75" customHeight="1">
      <c r="A8" s="18"/>
      <c r="B8" s="18"/>
      <c r="C8" s="18"/>
      <c r="D8" s="18"/>
      <c r="E8" s="18"/>
      <c r="F8" s="18"/>
      <c r="G8" s="18"/>
      <c r="H8" s="18"/>
      <c r="I8" s="18"/>
    </row>
  </sheetData>
  <mergeCells count="1">
    <mergeCell ref="B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2019-04-14T12:08:55Z</dcterms:modified>
</cp:coreProperties>
</file>