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4355" windowHeight="4680" activeTab="5"/>
  </bookViews>
  <sheets>
    <sheet name="2013" sheetId="1" r:id="rId1"/>
    <sheet name="2014" sheetId="2" r:id="rId2"/>
    <sheet name="2015" sheetId="3" r:id="rId3"/>
    <sheet name="2016" sheetId="4" r:id="rId4"/>
    <sheet name="2017" sheetId="5" r:id="rId5"/>
    <sheet name="2018" sheetId="6" r:id="rId6"/>
  </sheets>
  <calcPr calcId="124519"/>
</workbook>
</file>

<file path=xl/calcChain.xml><?xml version="1.0" encoding="utf-8"?>
<calcChain xmlns="http://schemas.openxmlformats.org/spreadsheetml/2006/main">
  <c r="G7" i="5"/>
  <c r="G12" i="4"/>
  <c r="G9" i="3"/>
  <c r="G11" i="1"/>
  <c r="H20" i="2"/>
  <c r="H7" i="6"/>
  <c r="H7" i="5"/>
  <c r="H12" i="4"/>
  <c r="H9" i="3"/>
  <c r="H11" i="1"/>
</calcChain>
</file>

<file path=xl/sharedStrings.xml><?xml version="1.0" encoding="utf-8"?>
<sst xmlns="http://schemas.openxmlformats.org/spreadsheetml/2006/main" count="152" uniqueCount="83">
  <si>
    <t>Redni broj</t>
  </si>
  <si>
    <t>Naziv opreme</t>
  </si>
  <si>
    <t>Model</t>
  </si>
  <si>
    <t>Proizvođač</t>
  </si>
  <si>
    <t>Količina</t>
  </si>
  <si>
    <t>Vrednost</t>
  </si>
  <si>
    <t>Donator</t>
  </si>
  <si>
    <t>Monitor</t>
  </si>
  <si>
    <t>UKUPNO</t>
  </si>
  <si>
    <t>CTG</t>
  </si>
  <si>
    <t>Bt 350 LCD</t>
  </si>
  <si>
    <t>Bistos</t>
  </si>
  <si>
    <t>Gasni analizator</t>
  </si>
  <si>
    <t>Gem 3000 Cart gem 3K BG/ISE/GL 150T</t>
  </si>
  <si>
    <t>Zamrzivač - 30 za skladištenje plazme Thermo Scientific</t>
  </si>
  <si>
    <t>Foto lampa Photo therapy 4000</t>
  </si>
  <si>
    <t>Transkutani bilirubinometar JM103</t>
  </si>
  <si>
    <t>Laringoskop sa dve kašike i punjačem</t>
  </si>
  <si>
    <t>Norveška</t>
  </si>
  <si>
    <t>Ultrazvučni aparat</t>
  </si>
  <si>
    <t>Aparat za ultrazvuk</t>
  </si>
  <si>
    <t>Phillips</t>
  </si>
  <si>
    <t>Simens</t>
  </si>
  <si>
    <t>Medicon d.o.o, Deč</t>
  </si>
  <si>
    <t>Aparat za reversnu osmozu bez omekišivača</t>
  </si>
  <si>
    <t>Aparat za anesteziju</t>
  </si>
  <si>
    <t>Fibius GS</t>
  </si>
  <si>
    <t>Kardiotokograf</t>
  </si>
  <si>
    <t>Aparat za hemodijalizu</t>
  </si>
  <si>
    <t>5008s</t>
  </si>
  <si>
    <t>Pumpa za kalibraciju  3L</t>
  </si>
  <si>
    <t>Temperaturna sonda</t>
  </si>
  <si>
    <t>Radiotalasni nož</t>
  </si>
  <si>
    <t>Termo Simax inženjering</t>
  </si>
  <si>
    <t>Ultrazvuk VSCAN kardiovaskularni pencil sonda</t>
  </si>
  <si>
    <t>Aparat za određivanje gikozilarnog hemoglobina DCA 2000</t>
  </si>
  <si>
    <t>Tens 2 aparat</t>
  </si>
  <si>
    <t>Evropska unija</t>
  </si>
  <si>
    <t>Mikroskop sa digitalnom kamerom</t>
  </si>
  <si>
    <t>Videokolonoskop optera CF-170L</t>
  </si>
  <si>
    <t>Video centar optera CV-170</t>
  </si>
  <si>
    <t>Stub za endoskopiju trola WM-NP2</t>
  </si>
  <si>
    <t>Monitor OE V261H HDTV</t>
  </si>
  <si>
    <t>Endobase dokumentacioni sistem</t>
  </si>
  <si>
    <t>Sukciona pumpa KV-5</t>
  </si>
  <si>
    <t>Aparat za dijalizu</t>
  </si>
  <si>
    <t>Pro Zis Tim d.o.o Beograd</t>
  </si>
  <si>
    <t xml:space="preserve">EKG aparat </t>
  </si>
  <si>
    <t>AT-1</t>
  </si>
  <si>
    <t>Cardiovit</t>
  </si>
  <si>
    <t>Dermlite</t>
  </si>
  <si>
    <t>DL100</t>
  </si>
  <si>
    <t>Bergen Haukeland University Hospital</t>
  </si>
  <si>
    <t>Ultrazvučni aparat GE Vivid 7</t>
  </si>
  <si>
    <t>Ultrazvučni aparat GE Vivid 1</t>
  </si>
  <si>
    <t>Ultrazvučni aparat Simens Acusion Cypress</t>
  </si>
  <si>
    <t>Orthoaid d.o.o</t>
  </si>
  <si>
    <t>Radna stanica</t>
  </si>
  <si>
    <t>Medicinski monitor</t>
  </si>
  <si>
    <t>Server</t>
  </si>
  <si>
    <t>Uređaj za skrining sluha kod novorođenčadi</t>
  </si>
  <si>
    <t>Aut.presa za izdvajanje komponenata krvi</t>
  </si>
  <si>
    <t>Inkubator thermo electronic led GmBh</t>
  </si>
  <si>
    <t>Centrifuga Hettich Universal 320</t>
  </si>
  <si>
    <t>Wolfstein</t>
  </si>
  <si>
    <t>Spirometar</t>
  </si>
  <si>
    <t>Audio BM d.o.o, Novi Sad</t>
  </si>
  <si>
    <t>Audiometar za merenje sluha</t>
  </si>
  <si>
    <t>Makler d.o.o Beograd</t>
  </si>
  <si>
    <t>Drager tehnika d.o.o Beograd</t>
  </si>
  <si>
    <t>Fondacija NJKV Princeza Katarina</t>
  </si>
  <si>
    <t>Fresenius medical care d.o.o Vršac</t>
  </si>
  <si>
    <t>Alfamed Beograd</t>
  </si>
  <si>
    <t>Medipro MPM Beograd</t>
  </si>
  <si>
    <t>Medipro MPM beograd</t>
  </si>
  <si>
    <t>Medicina Milošević beograd</t>
  </si>
  <si>
    <t>Hermes sistem Beograd</t>
  </si>
  <si>
    <t>Meditech d.o.o Novi Sad</t>
  </si>
  <si>
    <t>Novo Nordisk Pharma d.o.o Beograd</t>
  </si>
  <si>
    <t>Electronic Design Medical d.o.o Zemun</t>
  </si>
  <si>
    <t>Fond B92 Beograd</t>
  </si>
  <si>
    <t>Blic fondacija Beograd</t>
  </si>
  <si>
    <t>Alura med d.o.o Beograd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</si>
</sst>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D4" sqref="D4"/>
    </sheetView>
  </sheetViews>
  <sheetFormatPr defaultRowHeight="15"/>
  <cols>
    <col min="2" max="2" width="10" style="1" customWidth="1"/>
    <col min="3" max="3" width="28.7109375" style="1" customWidth="1"/>
    <col min="4" max="4" width="29.5703125" style="1" customWidth="1"/>
    <col min="5" max="5" width="18.85546875" style="1" customWidth="1"/>
    <col min="6" max="6" width="13.28515625" style="1" customWidth="1"/>
    <col min="7" max="7" width="9.140625" style="1"/>
    <col min="8" max="8" width="19.140625" style="1" customWidth="1"/>
  </cols>
  <sheetData>
    <row r="1" spans="1:9" ht="30.75" customHeight="1" thickBot="1">
      <c r="A1" s="17"/>
      <c r="B1" s="18"/>
      <c r="C1" s="18"/>
      <c r="D1" s="18"/>
      <c r="E1" s="18"/>
      <c r="F1" s="18"/>
      <c r="G1" s="18"/>
      <c r="H1" s="18"/>
      <c r="I1" s="17"/>
    </row>
    <row r="2" spans="1:9">
      <c r="A2" s="17"/>
      <c r="B2" s="12" t="s">
        <v>0</v>
      </c>
      <c r="C2" s="12" t="s">
        <v>1</v>
      </c>
      <c r="D2" s="13" t="s">
        <v>6</v>
      </c>
      <c r="E2" s="13" t="s">
        <v>2</v>
      </c>
      <c r="F2" s="12" t="s">
        <v>3</v>
      </c>
      <c r="G2" s="14" t="s">
        <v>4</v>
      </c>
      <c r="H2" s="12" t="s">
        <v>5</v>
      </c>
      <c r="I2" s="17"/>
    </row>
    <row r="3" spans="1:9">
      <c r="A3" s="17"/>
      <c r="B3" s="3">
        <v>1</v>
      </c>
      <c r="C3" s="29" t="s">
        <v>9</v>
      </c>
      <c r="D3" s="28" t="s">
        <v>73</v>
      </c>
      <c r="E3" s="28" t="s">
        <v>10</v>
      </c>
      <c r="F3" s="29" t="s">
        <v>11</v>
      </c>
      <c r="G3" s="35">
        <v>1</v>
      </c>
      <c r="H3" s="36">
        <v>184800</v>
      </c>
      <c r="I3" s="17"/>
    </row>
    <row r="4" spans="1:9" ht="30">
      <c r="A4" s="17"/>
      <c r="B4" s="3">
        <v>2</v>
      </c>
      <c r="C4" s="29" t="s">
        <v>12</v>
      </c>
      <c r="D4" s="28" t="s">
        <v>68</v>
      </c>
      <c r="E4" s="28" t="s">
        <v>13</v>
      </c>
      <c r="F4" s="29"/>
      <c r="G4" s="35">
        <v>1</v>
      </c>
      <c r="H4" s="36">
        <v>727200</v>
      </c>
      <c r="I4" s="17"/>
    </row>
    <row r="5" spans="1:9" ht="30">
      <c r="A5" s="17"/>
      <c r="B5" s="3">
        <v>3</v>
      </c>
      <c r="C5" s="29" t="s">
        <v>14</v>
      </c>
      <c r="D5" s="28" t="s">
        <v>72</v>
      </c>
      <c r="E5" s="28"/>
      <c r="F5" s="29"/>
      <c r="G5" s="35">
        <v>1</v>
      </c>
      <c r="H5" s="36">
        <v>990280</v>
      </c>
      <c r="I5" s="17"/>
    </row>
    <row r="6" spans="1:9" ht="30">
      <c r="A6" s="17"/>
      <c r="B6" s="4">
        <v>4</v>
      </c>
      <c r="C6" s="30" t="s">
        <v>15</v>
      </c>
      <c r="D6" s="37" t="s">
        <v>69</v>
      </c>
      <c r="E6" s="37"/>
      <c r="F6" s="30"/>
      <c r="G6" s="38">
        <v>2</v>
      </c>
      <c r="H6" s="39">
        <v>467531.48</v>
      </c>
      <c r="I6" s="17"/>
    </row>
    <row r="7" spans="1:9" ht="30">
      <c r="A7" s="17"/>
      <c r="B7" s="4">
        <v>5</v>
      </c>
      <c r="C7" s="30" t="s">
        <v>16</v>
      </c>
      <c r="D7" s="37" t="s">
        <v>69</v>
      </c>
      <c r="E7" s="37"/>
      <c r="F7" s="30"/>
      <c r="G7" s="38">
        <v>1</v>
      </c>
      <c r="H7" s="39">
        <v>376824.9</v>
      </c>
      <c r="I7" s="17"/>
    </row>
    <row r="8" spans="1:9" ht="30">
      <c r="A8" s="17"/>
      <c r="B8" s="4">
        <v>6</v>
      </c>
      <c r="C8" s="30" t="s">
        <v>17</v>
      </c>
      <c r="D8" s="37" t="s">
        <v>69</v>
      </c>
      <c r="E8" s="37"/>
      <c r="F8" s="30"/>
      <c r="G8" s="38">
        <v>1</v>
      </c>
      <c r="H8" s="39">
        <v>40857.800000000003</v>
      </c>
      <c r="I8" s="17"/>
    </row>
    <row r="9" spans="1:9">
      <c r="A9" s="17"/>
      <c r="B9" s="4">
        <v>7</v>
      </c>
      <c r="C9" s="30" t="s">
        <v>19</v>
      </c>
      <c r="D9" s="37" t="s">
        <v>18</v>
      </c>
      <c r="E9" s="37"/>
      <c r="F9" s="30" t="s">
        <v>21</v>
      </c>
      <c r="G9" s="38">
        <v>1</v>
      </c>
      <c r="H9" s="39">
        <v>34221</v>
      </c>
      <c r="I9" s="17"/>
    </row>
    <row r="10" spans="1:9" ht="15.75" thickBot="1">
      <c r="A10" s="17"/>
      <c r="B10" s="5">
        <v>8</v>
      </c>
      <c r="C10" s="30" t="s">
        <v>20</v>
      </c>
      <c r="D10" s="37" t="s">
        <v>18</v>
      </c>
      <c r="E10" s="37"/>
      <c r="F10" s="30" t="s">
        <v>22</v>
      </c>
      <c r="G10" s="38">
        <v>1</v>
      </c>
      <c r="H10" s="40">
        <v>34221</v>
      </c>
      <c r="I10" s="17"/>
    </row>
    <row r="11" spans="1:9" ht="15.75" thickBot="1">
      <c r="A11" s="17"/>
      <c r="B11" s="21" t="s">
        <v>8</v>
      </c>
      <c r="C11" s="22"/>
      <c r="D11" s="22"/>
      <c r="E11" s="22"/>
      <c r="F11" s="22"/>
      <c r="G11" s="19">
        <f>SUM(G3:G10)</f>
        <v>9</v>
      </c>
      <c r="H11" s="11">
        <f>SUM(H3:H10)</f>
        <v>2855936.1799999997</v>
      </c>
      <c r="I11" s="17"/>
    </row>
    <row r="12" spans="1:9" ht="29.25" customHeight="1">
      <c r="A12" s="17"/>
      <c r="B12" s="18"/>
      <c r="C12" s="18"/>
      <c r="D12" s="18"/>
      <c r="E12" s="18"/>
      <c r="F12" s="18"/>
      <c r="G12" s="18"/>
      <c r="H12" s="18"/>
      <c r="I12" s="17"/>
    </row>
  </sheetData>
  <mergeCells count="1">
    <mergeCell ref="B11:F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opLeftCell="A7" workbookViewId="0">
      <selection activeCell="A19" sqref="A19:XFD19"/>
    </sheetView>
  </sheetViews>
  <sheetFormatPr defaultRowHeight="15"/>
  <cols>
    <col min="2" max="2" width="9.140625" customWidth="1"/>
    <col min="3" max="3" width="26.28515625" customWidth="1"/>
    <col min="4" max="4" width="33.85546875" customWidth="1"/>
    <col min="5" max="5" width="20.5703125" customWidth="1"/>
    <col min="6" max="6" width="13" customWidth="1"/>
    <col min="8" max="8" width="16.140625" customWidth="1"/>
    <col min="9" max="9" width="13.28515625" customWidth="1"/>
  </cols>
  <sheetData>
    <row r="1" spans="1:9" ht="30" customHeight="1" thickBot="1">
      <c r="A1" s="17"/>
      <c r="B1" s="17"/>
      <c r="C1" s="17"/>
      <c r="D1" s="17"/>
      <c r="E1" s="17"/>
      <c r="F1" s="17"/>
      <c r="G1" s="17"/>
      <c r="H1" s="17"/>
      <c r="I1" s="17"/>
    </row>
    <row r="2" spans="1:9">
      <c r="A2" s="17"/>
      <c r="B2" s="12" t="s">
        <v>0</v>
      </c>
      <c r="C2" s="12" t="s">
        <v>1</v>
      </c>
      <c r="D2" s="13" t="s">
        <v>6</v>
      </c>
      <c r="E2" s="13" t="s">
        <v>2</v>
      </c>
      <c r="F2" s="12" t="s">
        <v>3</v>
      </c>
      <c r="G2" s="14" t="s">
        <v>4</v>
      </c>
      <c r="H2" s="12" t="s">
        <v>5</v>
      </c>
      <c r="I2" s="17"/>
    </row>
    <row r="3" spans="1:9" ht="30">
      <c r="A3" s="17"/>
      <c r="B3" s="20">
        <v>1</v>
      </c>
      <c r="C3" s="41" t="s">
        <v>24</v>
      </c>
      <c r="D3" s="43" t="s">
        <v>23</v>
      </c>
      <c r="E3" s="43"/>
      <c r="F3" s="44"/>
      <c r="G3" s="45">
        <v>1</v>
      </c>
      <c r="H3" s="46">
        <v>2530000</v>
      </c>
      <c r="I3" s="17"/>
    </row>
    <row r="4" spans="1:9">
      <c r="A4" s="17"/>
      <c r="B4" s="20">
        <v>2</v>
      </c>
      <c r="C4" s="41" t="s">
        <v>25</v>
      </c>
      <c r="D4" s="47" t="s">
        <v>70</v>
      </c>
      <c r="E4" s="47" t="s">
        <v>26</v>
      </c>
      <c r="F4" s="44"/>
      <c r="G4" s="45">
        <v>1</v>
      </c>
      <c r="H4" s="46">
        <v>2318200</v>
      </c>
      <c r="I4" s="17"/>
    </row>
    <row r="5" spans="1:9">
      <c r="A5" s="17"/>
      <c r="B5" s="20">
        <v>3</v>
      </c>
      <c r="C5" s="41" t="s">
        <v>27</v>
      </c>
      <c r="D5" s="47" t="s">
        <v>74</v>
      </c>
      <c r="E5" s="47" t="s">
        <v>10</v>
      </c>
      <c r="F5" s="41" t="s">
        <v>11</v>
      </c>
      <c r="G5" s="45">
        <v>2</v>
      </c>
      <c r="H5" s="46">
        <v>369600</v>
      </c>
      <c r="I5" s="17"/>
    </row>
    <row r="6" spans="1:9">
      <c r="A6" s="17"/>
      <c r="B6" s="20">
        <v>4</v>
      </c>
      <c r="C6" s="41" t="s">
        <v>28</v>
      </c>
      <c r="D6" s="47" t="s">
        <v>71</v>
      </c>
      <c r="E6" s="47" t="s">
        <v>29</v>
      </c>
      <c r="F6" s="44"/>
      <c r="G6" s="45">
        <v>2</v>
      </c>
      <c r="H6" s="46">
        <v>2081174.7</v>
      </c>
      <c r="I6" s="17"/>
    </row>
    <row r="7" spans="1:9">
      <c r="A7" s="17"/>
      <c r="B7" s="20">
        <v>5</v>
      </c>
      <c r="C7" s="41" t="s">
        <v>30</v>
      </c>
      <c r="D7" s="47" t="s">
        <v>75</v>
      </c>
      <c r="E7" s="43"/>
      <c r="F7" s="44"/>
      <c r="G7" s="45">
        <v>1</v>
      </c>
      <c r="H7" s="46">
        <v>92000</v>
      </c>
      <c r="I7" s="17"/>
    </row>
    <row r="8" spans="1:9">
      <c r="A8" s="17"/>
      <c r="B8" s="20">
        <v>6</v>
      </c>
      <c r="C8" s="41" t="s">
        <v>31</v>
      </c>
      <c r="D8" s="47" t="s">
        <v>76</v>
      </c>
      <c r="E8" s="43"/>
      <c r="F8" s="44"/>
      <c r="G8" s="45">
        <v>1</v>
      </c>
      <c r="H8" s="46">
        <v>173352.8</v>
      </c>
      <c r="I8" s="17"/>
    </row>
    <row r="9" spans="1:9">
      <c r="A9" s="17"/>
      <c r="B9" s="3">
        <v>7</v>
      </c>
      <c r="C9" s="29" t="s">
        <v>32</v>
      </c>
      <c r="D9" s="28" t="s">
        <v>77</v>
      </c>
      <c r="E9" s="48"/>
      <c r="F9" s="42"/>
      <c r="G9" s="49">
        <v>1</v>
      </c>
      <c r="H9" s="50">
        <v>3858600</v>
      </c>
      <c r="I9" s="17"/>
    </row>
    <row r="10" spans="1:9" ht="45">
      <c r="A10" s="17"/>
      <c r="B10" s="3">
        <v>8</v>
      </c>
      <c r="C10" s="29" t="s">
        <v>34</v>
      </c>
      <c r="D10" s="28" t="s">
        <v>33</v>
      </c>
      <c r="E10" s="48"/>
      <c r="F10" s="42"/>
      <c r="G10" s="49">
        <v>1</v>
      </c>
      <c r="H10" s="50">
        <v>854400</v>
      </c>
      <c r="I10" s="17"/>
    </row>
    <row r="11" spans="1:9" ht="45">
      <c r="A11" s="17"/>
      <c r="B11" s="3">
        <v>9</v>
      </c>
      <c r="C11" s="29" t="s">
        <v>35</v>
      </c>
      <c r="D11" s="28" t="s">
        <v>78</v>
      </c>
      <c r="E11" s="48"/>
      <c r="F11" s="42"/>
      <c r="G11" s="49">
        <v>1</v>
      </c>
      <c r="H11" s="50">
        <v>247164</v>
      </c>
      <c r="I11" s="17"/>
    </row>
    <row r="12" spans="1:9" ht="30">
      <c r="A12" s="17"/>
      <c r="B12" s="3">
        <v>10</v>
      </c>
      <c r="C12" s="29" t="s">
        <v>36</v>
      </c>
      <c r="D12" s="28" t="s">
        <v>79</v>
      </c>
      <c r="E12" s="48"/>
      <c r="F12" s="42"/>
      <c r="G12" s="49">
        <v>1</v>
      </c>
      <c r="H12" s="50">
        <v>33900</v>
      </c>
      <c r="I12" s="17"/>
    </row>
    <row r="13" spans="1:9" ht="30">
      <c r="A13" s="17"/>
      <c r="B13" s="3">
        <v>11</v>
      </c>
      <c r="C13" s="42" t="s">
        <v>38</v>
      </c>
      <c r="D13" s="28" t="s">
        <v>37</v>
      </c>
      <c r="E13" s="48"/>
      <c r="F13" s="42"/>
      <c r="G13" s="49">
        <v>1</v>
      </c>
      <c r="H13" s="50">
        <v>833997.01</v>
      </c>
      <c r="I13" s="17"/>
    </row>
    <row r="14" spans="1:9" ht="30">
      <c r="A14" s="17"/>
      <c r="B14" s="3">
        <v>12</v>
      </c>
      <c r="C14" s="42" t="s">
        <v>39</v>
      </c>
      <c r="D14" s="28" t="s">
        <v>37</v>
      </c>
      <c r="E14" s="48"/>
      <c r="F14" s="42"/>
      <c r="G14" s="49">
        <v>2</v>
      </c>
      <c r="H14" s="50">
        <v>1718278.16</v>
      </c>
      <c r="I14" s="17"/>
    </row>
    <row r="15" spans="1:9">
      <c r="A15" s="17"/>
      <c r="B15" s="3">
        <v>13</v>
      </c>
      <c r="C15" s="42" t="s">
        <v>40</v>
      </c>
      <c r="D15" s="28" t="s">
        <v>37</v>
      </c>
      <c r="E15" s="48"/>
      <c r="F15" s="42"/>
      <c r="G15" s="49">
        <v>1</v>
      </c>
      <c r="H15" s="50">
        <v>859139.08</v>
      </c>
      <c r="I15" s="17"/>
    </row>
    <row r="16" spans="1:9" ht="30">
      <c r="A16" s="17"/>
      <c r="B16" s="3">
        <v>14</v>
      </c>
      <c r="C16" s="42" t="s">
        <v>41</v>
      </c>
      <c r="D16" s="48" t="s">
        <v>37</v>
      </c>
      <c r="E16" s="48"/>
      <c r="F16" s="42"/>
      <c r="G16" s="49">
        <v>1</v>
      </c>
      <c r="H16" s="50">
        <v>214784.77</v>
      </c>
      <c r="I16" s="17"/>
    </row>
    <row r="17" spans="1:9">
      <c r="A17" s="17"/>
      <c r="B17" s="3">
        <v>15</v>
      </c>
      <c r="C17" s="29" t="s">
        <v>42</v>
      </c>
      <c r="D17" s="28" t="s">
        <v>37</v>
      </c>
      <c r="E17" s="28"/>
      <c r="F17" s="29"/>
      <c r="G17" s="35">
        <v>1</v>
      </c>
      <c r="H17" s="36">
        <v>429569.54</v>
      </c>
      <c r="I17" s="17"/>
    </row>
    <row r="18" spans="1:9" ht="30">
      <c r="A18" s="17"/>
      <c r="B18" s="3">
        <v>16</v>
      </c>
      <c r="C18" s="29" t="s">
        <v>43</v>
      </c>
      <c r="D18" s="28" t="s">
        <v>37</v>
      </c>
      <c r="E18" s="28"/>
      <c r="F18" s="29"/>
      <c r="G18" s="35">
        <v>1</v>
      </c>
      <c r="H18" s="36">
        <v>859139.08</v>
      </c>
      <c r="I18" s="17"/>
    </row>
    <row r="19" spans="1:9" ht="15.75" thickBot="1">
      <c r="A19" s="17"/>
      <c r="B19" s="3">
        <v>17</v>
      </c>
      <c r="C19" s="29" t="s">
        <v>44</v>
      </c>
      <c r="D19" s="28" t="s">
        <v>37</v>
      </c>
      <c r="E19" s="28"/>
      <c r="F19" s="29"/>
      <c r="G19" s="35">
        <v>1</v>
      </c>
      <c r="H19" s="36">
        <v>214784.77</v>
      </c>
      <c r="I19" s="17"/>
    </row>
    <row r="20" spans="1:9" ht="15.75" thickBot="1">
      <c r="A20" s="17"/>
      <c r="B20" s="21" t="s">
        <v>8</v>
      </c>
      <c r="C20" s="22"/>
      <c r="D20" s="22"/>
      <c r="E20" s="22"/>
      <c r="F20" s="22"/>
      <c r="G20" s="23"/>
      <c r="H20" s="11">
        <f>SUM(H3:H19)</f>
        <v>17688083.909999996</v>
      </c>
      <c r="I20" s="17"/>
    </row>
    <row r="21" spans="1:9" ht="29.25" customHeight="1">
      <c r="A21" s="17"/>
      <c r="B21" s="17"/>
      <c r="C21" s="17"/>
      <c r="D21" s="17"/>
      <c r="E21" s="17"/>
      <c r="F21" s="17"/>
      <c r="G21" s="17"/>
      <c r="H21" s="17"/>
      <c r="I21" s="17"/>
    </row>
  </sheetData>
  <mergeCells count="1">
    <mergeCell ref="B20:G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A8" sqref="A8:XFD8"/>
    </sheetView>
  </sheetViews>
  <sheetFormatPr defaultRowHeight="15"/>
  <cols>
    <col min="2" max="2" width="10.28515625" customWidth="1"/>
    <col min="3" max="3" width="39.85546875" customWidth="1"/>
    <col min="4" max="4" width="36.7109375" customWidth="1"/>
    <col min="5" max="5" width="22.5703125" customWidth="1"/>
    <col min="6" max="6" width="12.28515625" customWidth="1"/>
    <col min="8" max="8" width="18.140625" customWidth="1"/>
  </cols>
  <sheetData>
    <row r="1" spans="1:9" ht="30" customHeight="1" thickBot="1">
      <c r="A1" s="17"/>
      <c r="B1" s="17"/>
      <c r="C1" s="17"/>
      <c r="D1" s="17"/>
      <c r="E1" s="17"/>
      <c r="F1" s="17"/>
      <c r="G1" s="17"/>
      <c r="H1" s="17"/>
      <c r="I1" s="17"/>
    </row>
    <row r="2" spans="1:9">
      <c r="A2" s="17"/>
      <c r="B2" s="12" t="s">
        <v>0</v>
      </c>
      <c r="C2" s="12" t="s">
        <v>1</v>
      </c>
      <c r="D2" s="13" t="s">
        <v>6</v>
      </c>
      <c r="E2" s="13" t="s">
        <v>2</v>
      </c>
      <c r="F2" s="12" t="s">
        <v>3</v>
      </c>
      <c r="G2" s="14" t="s">
        <v>4</v>
      </c>
      <c r="H2" s="12" t="s">
        <v>5</v>
      </c>
      <c r="I2" s="17"/>
    </row>
    <row r="3" spans="1:9">
      <c r="A3" s="17"/>
      <c r="B3" s="3">
        <v>1</v>
      </c>
      <c r="C3" s="29" t="s">
        <v>45</v>
      </c>
      <c r="D3" s="28" t="s">
        <v>71</v>
      </c>
      <c r="E3" s="28" t="s">
        <v>29</v>
      </c>
      <c r="F3" s="29"/>
      <c r="G3" s="35">
        <v>2</v>
      </c>
      <c r="H3" s="36">
        <v>1926823.8</v>
      </c>
      <c r="I3" s="17"/>
    </row>
    <row r="4" spans="1:9">
      <c r="A4" s="17"/>
      <c r="B4" s="3">
        <v>2</v>
      </c>
      <c r="C4" s="29" t="s">
        <v>47</v>
      </c>
      <c r="D4" s="28" t="s">
        <v>46</v>
      </c>
      <c r="E4" s="28" t="s">
        <v>48</v>
      </c>
      <c r="F4" s="29" t="s">
        <v>49</v>
      </c>
      <c r="G4" s="35">
        <v>1</v>
      </c>
      <c r="H4" s="36">
        <v>293052</v>
      </c>
      <c r="I4" s="17"/>
    </row>
    <row r="5" spans="1:9">
      <c r="A5" s="17"/>
      <c r="B5" s="3">
        <v>3</v>
      </c>
      <c r="C5" s="29" t="s">
        <v>50</v>
      </c>
      <c r="D5" s="28" t="s">
        <v>80</v>
      </c>
      <c r="E5" s="28" t="s">
        <v>51</v>
      </c>
      <c r="F5" s="29"/>
      <c r="G5" s="35">
        <v>1</v>
      </c>
      <c r="H5" s="36">
        <v>23333.200000000001</v>
      </c>
      <c r="I5" s="17"/>
    </row>
    <row r="6" spans="1:9">
      <c r="A6" s="17"/>
      <c r="B6" s="4">
        <v>4</v>
      </c>
      <c r="C6" s="30" t="s">
        <v>53</v>
      </c>
      <c r="D6" s="51" t="s">
        <v>52</v>
      </c>
      <c r="E6" s="37"/>
      <c r="F6" s="30"/>
      <c r="G6" s="38">
        <v>2</v>
      </c>
      <c r="H6" s="39">
        <v>120470.9</v>
      </c>
      <c r="I6" s="17"/>
    </row>
    <row r="7" spans="1:9">
      <c r="A7" s="17"/>
      <c r="B7" s="4">
        <v>5</v>
      </c>
      <c r="C7" s="30" t="s">
        <v>54</v>
      </c>
      <c r="D7" s="51" t="s">
        <v>52</v>
      </c>
      <c r="E7" s="37"/>
      <c r="F7" s="30"/>
      <c r="G7" s="38">
        <v>1</v>
      </c>
      <c r="H7" s="39">
        <v>30117.72</v>
      </c>
      <c r="I7" s="17"/>
    </row>
    <row r="8" spans="1:9" ht="15.75" thickBot="1">
      <c r="A8" s="17"/>
      <c r="B8" s="4">
        <v>6</v>
      </c>
      <c r="C8" s="30" t="s">
        <v>55</v>
      </c>
      <c r="D8" s="37" t="s">
        <v>52</v>
      </c>
      <c r="E8" s="37"/>
      <c r="F8" s="30"/>
      <c r="G8" s="38">
        <v>1</v>
      </c>
      <c r="H8" s="39">
        <v>30117.72</v>
      </c>
      <c r="I8" s="17"/>
    </row>
    <row r="9" spans="1:9" ht="15.75" thickBot="1">
      <c r="A9" s="17"/>
      <c r="B9" s="21" t="s">
        <v>8</v>
      </c>
      <c r="C9" s="22"/>
      <c r="D9" s="22"/>
      <c r="E9" s="22"/>
      <c r="F9" s="22"/>
      <c r="G9" s="19">
        <f>SUM(G3:G8)</f>
        <v>8</v>
      </c>
      <c r="H9" s="11">
        <f>SUM(H3:H8)</f>
        <v>2423915.3400000003</v>
      </c>
      <c r="I9" s="17"/>
    </row>
    <row r="10" spans="1:9" ht="45" customHeight="1">
      <c r="A10" s="17"/>
      <c r="B10" s="17"/>
      <c r="C10" s="17"/>
      <c r="D10" s="17"/>
      <c r="E10" s="17"/>
      <c r="F10" s="17"/>
      <c r="G10" s="17"/>
      <c r="H10" s="17"/>
      <c r="I10" s="17"/>
    </row>
  </sheetData>
  <mergeCells count="1">
    <mergeCell ref="B9:F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A4" sqref="A4:XFD4"/>
    </sheetView>
  </sheetViews>
  <sheetFormatPr defaultRowHeight="15"/>
  <cols>
    <col min="3" max="3" width="33.28515625" customWidth="1"/>
    <col min="4" max="4" width="32.140625" customWidth="1"/>
    <col min="5" max="5" width="22" customWidth="1"/>
    <col min="6" max="6" width="14.140625" customWidth="1"/>
    <col min="7" max="7" width="11.28515625" customWidth="1"/>
    <col min="8" max="8" width="21" customWidth="1"/>
  </cols>
  <sheetData>
    <row r="1" spans="1:9" ht="32.25" customHeight="1" thickBot="1">
      <c r="A1" s="17"/>
      <c r="B1" s="17"/>
      <c r="C1" s="17"/>
      <c r="D1" s="17"/>
      <c r="E1" s="17"/>
      <c r="F1" s="17"/>
      <c r="G1" s="17"/>
      <c r="H1" s="17"/>
      <c r="I1" s="17"/>
    </row>
    <row r="2" spans="1:9">
      <c r="A2" s="17"/>
      <c r="B2" s="12" t="s">
        <v>0</v>
      </c>
      <c r="C2" s="12" t="s">
        <v>1</v>
      </c>
      <c r="D2" s="13" t="s">
        <v>6</v>
      </c>
      <c r="E2" s="13" t="s">
        <v>2</v>
      </c>
      <c r="F2" s="12" t="s">
        <v>3</v>
      </c>
      <c r="G2" s="14" t="s">
        <v>4</v>
      </c>
      <c r="H2" s="12" t="s">
        <v>5</v>
      </c>
      <c r="I2" s="17"/>
    </row>
    <row r="3" spans="1:9">
      <c r="A3" s="17"/>
      <c r="B3" s="3">
        <v>1</v>
      </c>
      <c r="C3" s="29" t="s">
        <v>45</v>
      </c>
      <c r="D3" s="28" t="s">
        <v>71</v>
      </c>
      <c r="E3" s="28" t="s">
        <v>29</v>
      </c>
      <c r="F3" s="29"/>
      <c r="G3" s="35">
        <v>2</v>
      </c>
      <c r="H3" s="36">
        <v>1937630.2</v>
      </c>
      <c r="I3" s="17"/>
    </row>
    <row r="4" spans="1:9">
      <c r="A4" s="17"/>
      <c r="B4" s="3">
        <v>2</v>
      </c>
      <c r="C4" s="29" t="s">
        <v>45</v>
      </c>
      <c r="D4" s="28" t="s">
        <v>71</v>
      </c>
      <c r="E4" s="28" t="s">
        <v>29</v>
      </c>
      <c r="F4" s="29"/>
      <c r="G4" s="35">
        <v>1</v>
      </c>
      <c r="H4" s="36">
        <v>966845</v>
      </c>
      <c r="I4" s="17"/>
    </row>
    <row r="5" spans="1:9">
      <c r="A5" s="17"/>
      <c r="B5" s="3">
        <v>3</v>
      </c>
      <c r="C5" s="29" t="s">
        <v>45</v>
      </c>
      <c r="D5" s="28" t="s">
        <v>71</v>
      </c>
      <c r="E5" s="28" t="s">
        <v>29</v>
      </c>
      <c r="F5" s="29"/>
      <c r="G5" s="35">
        <v>1</v>
      </c>
      <c r="H5" s="36">
        <v>964023.5</v>
      </c>
      <c r="I5" s="17"/>
    </row>
    <row r="6" spans="1:9">
      <c r="A6" s="17"/>
      <c r="B6" s="4">
        <v>4</v>
      </c>
      <c r="C6" s="30" t="s">
        <v>57</v>
      </c>
      <c r="D6" s="37" t="s">
        <v>56</v>
      </c>
      <c r="E6" s="37"/>
      <c r="F6" s="30"/>
      <c r="G6" s="38">
        <v>1</v>
      </c>
      <c r="H6" s="39">
        <v>312000</v>
      </c>
      <c r="I6" s="17"/>
    </row>
    <row r="7" spans="1:9">
      <c r="A7" s="17"/>
      <c r="B7" s="4">
        <v>5</v>
      </c>
      <c r="C7" s="30" t="s">
        <v>7</v>
      </c>
      <c r="D7" s="37" t="s">
        <v>56</v>
      </c>
      <c r="E7" s="37"/>
      <c r="F7" s="30"/>
      <c r="G7" s="38">
        <v>1</v>
      </c>
      <c r="H7" s="39">
        <v>63600</v>
      </c>
      <c r="I7" s="17"/>
    </row>
    <row r="8" spans="1:9">
      <c r="A8" s="17"/>
      <c r="B8" s="4">
        <v>6</v>
      </c>
      <c r="C8" s="30" t="s">
        <v>58</v>
      </c>
      <c r="D8" s="37" t="s">
        <v>56</v>
      </c>
      <c r="E8" s="37"/>
      <c r="F8" s="30"/>
      <c r="G8" s="38">
        <v>1</v>
      </c>
      <c r="H8" s="39">
        <v>1220400</v>
      </c>
      <c r="I8" s="17"/>
    </row>
    <row r="9" spans="1:9">
      <c r="A9" s="17"/>
      <c r="B9" s="4">
        <v>7</v>
      </c>
      <c r="C9" s="30" t="s">
        <v>59</v>
      </c>
      <c r="D9" s="37" t="s">
        <v>56</v>
      </c>
      <c r="E9" s="37"/>
      <c r="F9" s="30"/>
      <c r="G9" s="38">
        <v>1</v>
      </c>
      <c r="H9" s="39">
        <v>2760000</v>
      </c>
      <c r="I9" s="17"/>
    </row>
    <row r="10" spans="1:9" ht="30">
      <c r="A10" s="17"/>
      <c r="B10" s="4">
        <v>8</v>
      </c>
      <c r="C10" s="30" t="s">
        <v>60</v>
      </c>
      <c r="D10" s="37" t="s">
        <v>81</v>
      </c>
      <c r="E10" s="37"/>
      <c r="F10" s="30"/>
      <c r="G10" s="38">
        <v>1</v>
      </c>
      <c r="H10" s="39">
        <v>324470.21000000002</v>
      </c>
      <c r="I10" s="17"/>
    </row>
    <row r="11" spans="1:9" ht="30.75" thickBot="1">
      <c r="A11" s="17"/>
      <c r="B11" s="4">
        <v>9</v>
      </c>
      <c r="C11" s="30" t="s">
        <v>61</v>
      </c>
      <c r="D11" s="37" t="s">
        <v>68</v>
      </c>
      <c r="E11" s="37"/>
      <c r="F11" s="30"/>
      <c r="G11" s="38">
        <v>1</v>
      </c>
      <c r="H11" s="39">
        <v>801600</v>
      </c>
      <c r="I11" s="17"/>
    </row>
    <row r="12" spans="1:9" ht="15.75" thickBot="1">
      <c r="A12" s="17"/>
      <c r="B12" s="21" t="s">
        <v>8</v>
      </c>
      <c r="C12" s="22"/>
      <c r="D12" s="22"/>
      <c r="E12" s="22"/>
      <c r="F12" s="22"/>
      <c r="G12" s="19">
        <f>SUM(G3:G11)</f>
        <v>10</v>
      </c>
      <c r="H12" s="11">
        <f>SUM(H3:H11)</f>
        <v>9350568.9100000001</v>
      </c>
      <c r="I12" s="17"/>
    </row>
    <row r="13" spans="1:9" ht="30.75" customHeight="1">
      <c r="A13" s="17"/>
      <c r="B13" s="17"/>
      <c r="C13" s="17"/>
      <c r="D13" s="17"/>
      <c r="E13" s="17"/>
      <c r="F13" s="17"/>
      <c r="G13" s="17"/>
      <c r="H13" s="17"/>
      <c r="I13" s="17"/>
    </row>
  </sheetData>
  <mergeCells count="1">
    <mergeCell ref="B12:F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B7" sqref="B7:F7"/>
    </sheetView>
  </sheetViews>
  <sheetFormatPr defaultRowHeight="15"/>
  <cols>
    <col min="2" max="2" width="9.85546875" customWidth="1"/>
    <col min="3" max="3" width="34.28515625" customWidth="1"/>
    <col min="4" max="4" width="29" customWidth="1"/>
    <col min="5" max="5" width="27.7109375" customWidth="1"/>
    <col min="6" max="6" width="13.42578125" customWidth="1"/>
    <col min="8" max="8" width="19" customWidth="1"/>
  </cols>
  <sheetData>
    <row r="1" spans="1:9" ht="33" customHeight="1" thickBot="1">
      <c r="A1" s="17"/>
      <c r="B1" s="17"/>
      <c r="C1" s="17"/>
      <c r="D1" s="17"/>
      <c r="E1" s="17"/>
      <c r="F1" s="17"/>
      <c r="G1" s="17"/>
      <c r="H1" s="17"/>
      <c r="I1" s="17"/>
    </row>
    <row r="2" spans="1:9">
      <c r="A2" s="17"/>
      <c r="B2" s="12" t="s">
        <v>0</v>
      </c>
      <c r="C2" s="12" t="s">
        <v>1</v>
      </c>
      <c r="D2" s="13" t="s">
        <v>6</v>
      </c>
      <c r="E2" s="13" t="s">
        <v>2</v>
      </c>
      <c r="F2" s="12" t="s">
        <v>3</v>
      </c>
      <c r="G2" s="14" t="s">
        <v>4</v>
      </c>
      <c r="H2" s="12" t="s">
        <v>5</v>
      </c>
      <c r="I2" s="17"/>
    </row>
    <row r="3" spans="1:9" ht="30">
      <c r="A3" s="17"/>
      <c r="B3" s="3">
        <v>1</v>
      </c>
      <c r="C3" s="29" t="s">
        <v>62</v>
      </c>
      <c r="D3" s="25" t="s">
        <v>82</v>
      </c>
      <c r="E3" s="25"/>
      <c r="F3" s="24"/>
      <c r="G3" s="26">
        <v>1</v>
      </c>
      <c r="H3" s="27">
        <v>180000</v>
      </c>
      <c r="I3" s="17"/>
    </row>
    <row r="4" spans="1:9">
      <c r="A4" s="17"/>
      <c r="B4" s="3">
        <v>2</v>
      </c>
      <c r="C4" s="29" t="s">
        <v>63</v>
      </c>
      <c r="D4" s="25" t="s">
        <v>82</v>
      </c>
      <c r="E4" s="25"/>
      <c r="F4" s="24"/>
      <c r="G4" s="26">
        <v>1</v>
      </c>
      <c r="H4" s="27">
        <v>240000</v>
      </c>
      <c r="I4" s="17"/>
    </row>
    <row r="5" spans="1:9">
      <c r="A5" s="17"/>
      <c r="B5" s="3">
        <v>3</v>
      </c>
      <c r="C5" s="24" t="s">
        <v>65</v>
      </c>
      <c r="D5" s="25" t="s">
        <v>64</v>
      </c>
      <c r="E5" s="25"/>
      <c r="F5" s="24"/>
      <c r="G5" s="26">
        <v>1</v>
      </c>
      <c r="H5" s="27">
        <v>205680</v>
      </c>
      <c r="I5" s="17"/>
    </row>
    <row r="6" spans="1:9" ht="15.75" thickBot="1">
      <c r="A6" s="17"/>
      <c r="B6" s="4">
        <v>4</v>
      </c>
      <c r="C6" s="32" t="s">
        <v>67</v>
      </c>
      <c r="D6" s="31" t="s">
        <v>66</v>
      </c>
      <c r="E6" s="31"/>
      <c r="F6" s="32"/>
      <c r="G6" s="33">
        <v>1</v>
      </c>
      <c r="H6" s="34">
        <v>500700</v>
      </c>
      <c r="I6" s="17"/>
    </row>
    <row r="7" spans="1:9" ht="15.75" thickBot="1">
      <c r="A7" s="17"/>
      <c r="B7" s="21" t="s">
        <v>8</v>
      </c>
      <c r="C7" s="22"/>
      <c r="D7" s="22"/>
      <c r="E7" s="22"/>
      <c r="F7" s="22"/>
      <c r="G7" s="19">
        <f>SUM(G3:G6)</f>
        <v>4</v>
      </c>
      <c r="H7" s="11">
        <f>SUM(H3:H6)</f>
        <v>1126380</v>
      </c>
      <c r="I7" s="17"/>
    </row>
    <row r="8" spans="1:9" ht="30" customHeight="1">
      <c r="A8" s="17"/>
      <c r="B8" s="17"/>
      <c r="C8" s="17"/>
      <c r="D8" s="17"/>
      <c r="E8" s="17"/>
      <c r="F8" s="17"/>
      <c r="G8" s="17"/>
      <c r="H8" s="17"/>
      <c r="I8" s="17"/>
    </row>
  </sheetData>
  <mergeCells count="1">
    <mergeCell ref="B7:F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activeCell="C3" sqref="C3:H6"/>
    </sheetView>
  </sheetViews>
  <sheetFormatPr defaultRowHeight="15"/>
  <cols>
    <col min="1" max="1" width="8.5703125" customWidth="1"/>
    <col min="3" max="3" width="36.42578125" customWidth="1"/>
    <col min="4" max="4" width="27.85546875" customWidth="1"/>
    <col min="5" max="5" width="11.42578125" customWidth="1"/>
    <col min="6" max="6" width="12.85546875" customWidth="1"/>
    <col min="8" max="8" width="13.7109375" customWidth="1"/>
  </cols>
  <sheetData>
    <row r="1" spans="1:9" ht="32.25" customHeight="1" thickBot="1">
      <c r="A1" s="17"/>
      <c r="B1" s="17"/>
      <c r="C1" s="17"/>
      <c r="D1" s="17"/>
      <c r="E1" s="17"/>
      <c r="F1" s="17"/>
      <c r="G1" s="17"/>
      <c r="H1" s="17"/>
      <c r="I1" s="17"/>
    </row>
    <row r="2" spans="1:9" ht="15.75" thickBot="1">
      <c r="A2" s="17"/>
      <c r="B2" s="16" t="s">
        <v>0</v>
      </c>
      <c r="C2" s="12" t="s">
        <v>1</v>
      </c>
      <c r="D2" s="13" t="s">
        <v>6</v>
      </c>
      <c r="E2" s="13" t="s">
        <v>2</v>
      </c>
      <c r="F2" s="12" t="s">
        <v>3</v>
      </c>
      <c r="G2" s="14" t="s">
        <v>4</v>
      </c>
      <c r="H2" s="12" t="s">
        <v>5</v>
      </c>
      <c r="I2" s="17"/>
    </row>
    <row r="3" spans="1:9">
      <c r="A3" s="17"/>
      <c r="B3" s="15">
        <v>1</v>
      </c>
      <c r="C3" s="3"/>
      <c r="D3" s="6"/>
      <c r="E3" s="6"/>
      <c r="F3" s="3"/>
      <c r="G3" s="2"/>
      <c r="H3" s="9"/>
      <c r="I3" s="17"/>
    </row>
    <row r="4" spans="1:9">
      <c r="A4" s="17"/>
      <c r="B4" s="3">
        <v>2</v>
      </c>
      <c r="C4" s="3"/>
      <c r="D4" s="6"/>
      <c r="E4" s="6"/>
      <c r="F4" s="3"/>
      <c r="G4" s="2"/>
      <c r="H4" s="9"/>
      <c r="I4" s="17"/>
    </row>
    <row r="5" spans="1:9">
      <c r="A5" s="17"/>
      <c r="B5" s="3">
        <v>3</v>
      </c>
      <c r="C5" s="3"/>
      <c r="D5" s="6"/>
      <c r="E5" s="6"/>
      <c r="F5" s="3"/>
      <c r="G5" s="2"/>
      <c r="H5" s="9"/>
      <c r="I5" s="17"/>
    </row>
    <row r="6" spans="1:9" ht="15.75" thickBot="1">
      <c r="A6" s="17"/>
      <c r="B6" s="5">
        <v>4</v>
      </c>
      <c r="C6" s="4"/>
      <c r="D6" s="7"/>
      <c r="E6" s="7"/>
      <c r="F6" s="4"/>
      <c r="G6" s="8"/>
      <c r="H6" s="10"/>
      <c r="I6" s="17"/>
    </row>
    <row r="7" spans="1:9" ht="15.75" thickBot="1">
      <c r="A7" s="17"/>
      <c r="B7" s="21" t="s">
        <v>8</v>
      </c>
      <c r="C7" s="22"/>
      <c r="D7" s="22"/>
      <c r="E7" s="22"/>
      <c r="F7" s="22"/>
      <c r="G7" s="23"/>
      <c r="H7" s="11">
        <f>SUM(H3:H6)</f>
        <v>0</v>
      </c>
      <c r="I7" s="17"/>
    </row>
    <row r="8" spans="1:9" ht="30.75" customHeight="1">
      <c r="A8" s="17"/>
      <c r="B8" s="17"/>
      <c r="C8" s="17"/>
      <c r="D8" s="17"/>
      <c r="E8" s="17"/>
      <c r="F8" s="17"/>
      <c r="G8" s="17"/>
      <c r="H8" s="17"/>
      <c r="I8" s="17"/>
    </row>
  </sheetData>
  <mergeCells count="1">
    <mergeCell ref="B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2013</vt:lpstr>
      <vt:lpstr>2014</vt:lpstr>
      <vt:lpstr>2015</vt:lpstr>
      <vt:lpstr>2016</vt:lpstr>
      <vt:lpstr>2017</vt:lpstr>
      <vt:lpstr>2018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Marina</cp:lastModifiedBy>
  <dcterms:created xsi:type="dcterms:W3CDTF">2019-02-06T08:41:24Z</dcterms:created>
  <dcterms:modified xsi:type="dcterms:W3CDTF">2019-04-15T16:23:38Z</dcterms:modified>
</cp:coreProperties>
</file>